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330" windowWidth="13710" windowHeight="13200" activeTab="0"/>
  </bookViews>
  <sheets>
    <sheet name="자본변동표(별도)" sheetId="1" r:id="rId1"/>
  </sheets>
  <definedNames/>
  <calcPr calcId="125725"/>
</workbook>
</file>

<file path=xl/sharedStrings.xml><?xml version="1.0" encoding="utf-8"?>
<sst xmlns="http://schemas.openxmlformats.org/spreadsheetml/2006/main" count="44" uniqueCount="22">
  <si>
    <t xml:space="preserve"> (단위 : 원)</t>
  </si>
  <si>
    <t>과목</t>
  </si>
  <si>
    <t>납입자본</t>
  </si>
  <si>
    <t>이익잉여금</t>
  </si>
  <si>
    <t>기타자본구성요소</t>
  </si>
  <si>
    <t>총계</t>
  </si>
  <si>
    <t>-</t>
  </si>
  <si>
    <t>자 본 변 동 표 (별도기준)</t>
  </si>
  <si>
    <t xml:space="preserve">제49기 : 2015년 1월 1일부터 2015년 12월 31일까지 
</t>
  </si>
  <si>
    <t xml:space="preserve">제48기 : 2014년 1월 1일부터 2014년 12월 31일까지 
</t>
  </si>
  <si>
    <t xml:space="preserve">한국농수산식품유통공사                                                                                                                                                 </t>
  </si>
  <si>
    <t xml:space="preserve"> 2014.1.1(전기초)</t>
  </si>
  <si>
    <t xml:space="preserve"> 총포괄손익</t>
  </si>
  <si>
    <t xml:space="preserve">   당기순이익</t>
  </si>
  <si>
    <t xml:space="preserve">   재측정요소</t>
  </si>
  <si>
    <t xml:space="preserve">   해외사업환산손익</t>
  </si>
  <si>
    <t xml:space="preserve"> 소유주와의 거래</t>
  </si>
  <si>
    <t xml:space="preserve">   유상증자</t>
  </si>
  <si>
    <t xml:space="preserve">   정부배당금</t>
  </si>
  <si>
    <t xml:space="preserve">  2014.12.31(전기말)</t>
  </si>
  <si>
    <t xml:space="preserve">  2015.1.1(당기초)</t>
  </si>
  <si>
    <t xml:space="preserve">  2015.12.31(당기말)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</si>
</sst>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\(0\)"/>
    <numFmt numFmtId="178" formatCode="#,##0_);\(#,##0\)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12"/>
      <name val="Arial"/>
      <family val="2"/>
    </font>
    <font>
      <sz val="11"/>
      <color theme="1"/>
      <name val="돋움"/>
      <family val="3"/>
    </font>
    <font>
      <b/>
      <u val="single"/>
      <sz val="20"/>
      <name val="굴림체"/>
      <family val="3"/>
    </font>
    <font>
      <sz val="11"/>
      <color indexed="8"/>
      <name val="돋움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78" fontId="8" fillId="0" borderId="10" xfId="22" applyNumberFormat="1" applyFont="1" applyBorder="1" applyAlignment="1">
      <alignment horizontal="right" vertical="center" wrapText="1"/>
    </xf>
    <xf numFmtId="178" fontId="8" fillId="0" borderId="11" xfId="22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178" fontId="9" fillId="0" borderId="13" xfId="22" applyNumberFormat="1" applyFont="1" applyBorder="1" applyAlignment="1">
      <alignment horizontal="right" vertical="center" wrapText="1"/>
    </xf>
    <xf numFmtId="178" fontId="9" fillId="0" borderId="14" xfId="22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78" fontId="8" fillId="0" borderId="16" xfId="22" applyNumberFormat="1" applyFont="1" applyBorder="1" applyAlignment="1">
      <alignment horizontal="right" vertical="center" wrapText="1"/>
    </xf>
    <xf numFmtId="178" fontId="9" fillId="0" borderId="17" xfId="22" applyNumberFormat="1" applyFont="1" applyBorder="1" applyAlignment="1">
      <alignment horizontal="right" vertical="center" wrapText="1"/>
    </xf>
    <xf numFmtId="178" fontId="9" fillId="0" borderId="11" xfId="22" applyNumberFormat="1" applyFont="1" applyBorder="1" applyAlignment="1">
      <alignment horizontal="right" vertical="center" wrapText="1"/>
    </xf>
    <xf numFmtId="178" fontId="9" fillId="0" borderId="13" xfId="22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178" fontId="8" fillId="0" borderId="19" xfId="22" applyNumberFormat="1" applyFont="1" applyBorder="1" applyAlignment="1">
      <alignment horizontal="right" vertical="center" wrapText="1"/>
    </xf>
    <xf numFmtId="178" fontId="8" fillId="0" borderId="20" xfId="22" applyNumberFormat="1" applyFont="1" applyBorder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1" xfId="20"/>
    <cellStyle name="Header2" xfId="21"/>
    <cellStyle name="쉼표 [0]" xfId="22"/>
    <cellStyle name="쉼표 [0]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4" sqref="D4"/>
    </sheetView>
  </sheetViews>
  <sheetFormatPr defaultColWidth="8.88671875" defaultRowHeight="13.5"/>
  <cols>
    <col min="1" max="1" width="19.77734375" style="2" customWidth="1"/>
    <col min="2" max="5" width="15.88671875" style="2" customWidth="1"/>
    <col min="6" max="16384" width="8.88671875" style="2" customWidth="1"/>
  </cols>
  <sheetData>
    <row r="1" spans="1:6" ht="26.25" customHeight="1">
      <c r="A1" s="5" t="s">
        <v>7</v>
      </c>
      <c r="B1" s="6"/>
      <c r="C1" s="6"/>
      <c r="D1" s="6"/>
      <c r="E1" s="6"/>
      <c r="F1" s="1"/>
    </row>
    <row r="2" spans="1:5" ht="13.5" customHeight="1">
      <c r="A2" s="7" t="s">
        <v>8</v>
      </c>
      <c r="B2" s="7"/>
      <c r="C2" s="7"/>
      <c r="D2" s="7"/>
      <c r="E2" s="7"/>
    </row>
    <row r="3" spans="1:5" ht="13.5" customHeight="1">
      <c r="A3" s="7" t="s">
        <v>9</v>
      </c>
      <c r="B3" s="7"/>
      <c r="C3" s="7"/>
      <c r="D3" s="7"/>
      <c r="E3" s="7"/>
    </row>
    <row r="4" spans="1:5" ht="13.5">
      <c r="A4" s="8"/>
      <c r="B4" s="8"/>
      <c r="C4" s="8"/>
      <c r="D4" s="8"/>
      <c r="E4" s="8"/>
    </row>
    <row r="5" spans="1:5" s="3" customFormat="1" ht="22.5" customHeight="1" thickBot="1">
      <c r="A5" s="9" t="s">
        <v>10</v>
      </c>
      <c r="B5" s="9"/>
      <c r="C5" s="9"/>
      <c r="D5" s="9"/>
      <c r="E5" s="10" t="s">
        <v>0</v>
      </c>
    </row>
    <row r="6" spans="1:5" ht="34.5" customHeight="1">
      <c r="A6" s="11" t="s">
        <v>1</v>
      </c>
      <c r="B6" s="12" t="s">
        <v>2</v>
      </c>
      <c r="C6" s="12" t="s">
        <v>3</v>
      </c>
      <c r="D6" s="12" t="s">
        <v>4</v>
      </c>
      <c r="E6" s="13" t="s">
        <v>5</v>
      </c>
    </row>
    <row r="7" spans="1:5" s="4" customFormat="1" ht="12.75" customHeight="1">
      <c r="A7" s="14"/>
      <c r="B7" s="15"/>
      <c r="C7" s="15"/>
      <c r="D7" s="15"/>
      <c r="E7" s="16"/>
    </row>
    <row r="8" spans="1:5" ht="27" customHeight="1">
      <c r="A8" s="17" t="s">
        <v>11</v>
      </c>
      <c r="B8" s="18">
        <v>130440000000</v>
      </c>
      <c r="C8" s="18">
        <v>101427993258</v>
      </c>
      <c r="D8" s="18">
        <v>-566653259</v>
      </c>
      <c r="E8" s="19">
        <f>SUM(B8:D8)</f>
        <v>231301339999</v>
      </c>
    </row>
    <row r="9" spans="1:5" ht="27" customHeight="1">
      <c r="A9" s="20" t="s">
        <v>12</v>
      </c>
      <c r="B9" s="21"/>
      <c r="C9" s="21"/>
      <c r="D9" s="21"/>
      <c r="E9" s="22"/>
    </row>
    <row r="10" spans="1:5" ht="27" customHeight="1">
      <c r="A10" s="23" t="s">
        <v>13</v>
      </c>
      <c r="B10" s="21" t="s">
        <v>6</v>
      </c>
      <c r="C10" s="21">
        <v>16860962882</v>
      </c>
      <c r="D10" s="21" t="s">
        <v>6</v>
      </c>
      <c r="E10" s="22">
        <f>SUM(B10:D10)</f>
        <v>16860962882</v>
      </c>
    </row>
    <row r="11" spans="1:5" ht="27" customHeight="1">
      <c r="A11" s="23" t="s">
        <v>14</v>
      </c>
      <c r="B11" s="21" t="s">
        <v>6</v>
      </c>
      <c r="C11" s="21">
        <v>-3788525268</v>
      </c>
      <c r="D11" s="21" t="s">
        <v>6</v>
      </c>
      <c r="E11" s="22">
        <f aca="true" t="shared" si="0" ref="E11:E24">SUM(B11:D11)</f>
        <v>-3788525268</v>
      </c>
    </row>
    <row r="12" spans="1:5" ht="27" customHeight="1">
      <c r="A12" s="23" t="s">
        <v>15</v>
      </c>
      <c r="B12" s="21" t="s">
        <v>6</v>
      </c>
      <c r="C12" s="21" t="s">
        <v>6</v>
      </c>
      <c r="D12" s="21">
        <v>-21178156</v>
      </c>
      <c r="E12" s="22">
        <f t="shared" si="0"/>
        <v>-21178156</v>
      </c>
    </row>
    <row r="13" spans="1:5" ht="27" customHeight="1">
      <c r="A13" s="20" t="s">
        <v>16</v>
      </c>
      <c r="B13" s="21"/>
      <c r="C13" s="21"/>
      <c r="D13" s="21"/>
      <c r="E13" s="22">
        <f t="shared" si="0"/>
        <v>0</v>
      </c>
    </row>
    <row r="14" spans="1:5" ht="27" customHeight="1">
      <c r="A14" s="23" t="s">
        <v>17</v>
      </c>
      <c r="B14" s="21">
        <v>-62102174450</v>
      </c>
      <c r="C14" s="21"/>
      <c r="D14" s="21"/>
      <c r="E14" s="22">
        <f t="shared" si="0"/>
        <v>-62102174450</v>
      </c>
    </row>
    <row r="15" spans="1:5" ht="27" customHeight="1">
      <c r="A15" s="23" t="s">
        <v>18</v>
      </c>
      <c r="B15" s="21" t="s">
        <v>6</v>
      </c>
      <c r="C15" s="21">
        <v>-2063234700</v>
      </c>
      <c r="D15" s="21" t="s">
        <v>6</v>
      </c>
      <c r="E15" s="22">
        <f t="shared" si="0"/>
        <v>-2063234700</v>
      </c>
    </row>
    <row r="16" spans="1:5" ht="27" customHeight="1">
      <c r="A16" s="24" t="s">
        <v>19</v>
      </c>
      <c r="B16" s="25">
        <f>SUM(B8:B15)</f>
        <v>68337825550</v>
      </c>
      <c r="C16" s="25">
        <f>SUM(C8:C15)</f>
        <v>112437196172</v>
      </c>
      <c r="D16" s="25">
        <f>SUM(D8:D15)</f>
        <v>-587831415</v>
      </c>
      <c r="E16" s="26">
        <f t="shared" si="0"/>
        <v>180187190307</v>
      </c>
    </row>
    <row r="17" spans="1:5" ht="27" customHeight="1">
      <c r="A17" s="17" t="s">
        <v>20</v>
      </c>
      <c r="B17" s="18">
        <f>B16</f>
        <v>68337825550</v>
      </c>
      <c r="C17" s="18">
        <f aca="true" t="shared" si="1" ref="C17:D17">C16</f>
        <v>112437196172</v>
      </c>
      <c r="D17" s="18">
        <f t="shared" si="1"/>
        <v>-587831415</v>
      </c>
      <c r="E17" s="27">
        <f t="shared" si="0"/>
        <v>180187190307</v>
      </c>
    </row>
    <row r="18" spans="1:5" ht="27" customHeight="1">
      <c r="A18" s="20" t="s">
        <v>12</v>
      </c>
      <c r="B18" s="21"/>
      <c r="C18" s="21"/>
      <c r="D18" s="21"/>
      <c r="E18" s="22">
        <f t="shared" si="0"/>
        <v>0</v>
      </c>
    </row>
    <row r="19" spans="1:5" ht="27" customHeight="1">
      <c r="A19" s="23" t="s">
        <v>13</v>
      </c>
      <c r="B19" s="21" t="s">
        <v>6</v>
      </c>
      <c r="C19" s="28">
        <v>5067229865</v>
      </c>
      <c r="D19" s="28" t="s">
        <v>6</v>
      </c>
      <c r="E19" s="22">
        <f t="shared" si="0"/>
        <v>5067229865</v>
      </c>
    </row>
    <row r="20" spans="1:5" ht="27" customHeight="1">
      <c r="A20" s="23" t="s">
        <v>14</v>
      </c>
      <c r="B20" s="21" t="s">
        <v>6</v>
      </c>
      <c r="C20" s="28">
        <v>3719915297</v>
      </c>
      <c r="D20" s="28" t="s">
        <v>6</v>
      </c>
      <c r="E20" s="22">
        <f t="shared" si="0"/>
        <v>3719915297</v>
      </c>
    </row>
    <row r="21" spans="1:5" ht="27" customHeight="1">
      <c r="A21" s="23" t="s">
        <v>15</v>
      </c>
      <c r="B21" s="21" t="s">
        <v>6</v>
      </c>
      <c r="C21" s="28" t="s">
        <v>6</v>
      </c>
      <c r="D21" s="28">
        <v>-574721783</v>
      </c>
      <c r="E21" s="22">
        <f t="shared" si="0"/>
        <v>-574721783</v>
      </c>
    </row>
    <row r="22" spans="1:5" ht="27" customHeight="1">
      <c r="A22" s="20" t="s">
        <v>16</v>
      </c>
      <c r="B22" s="21"/>
      <c r="C22" s="21"/>
      <c r="D22" s="21"/>
      <c r="E22" s="22">
        <f t="shared" si="0"/>
        <v>0</v>
      </c>
    </row>
    <row r="23" spans="1:5" ht="27" customHeight="1">
      <c r="A23" s="23" t="s">
        <v>17</v>
      </c>
      <c r="B23" s="21"/>
      <c r="C23" s="21"/>
      <c r="D23" s="21"/>
      <c r="E23" s="22">
        <f t="shared" si="0"/>
        <v>0</v>
      </c>
    </row>
    <row r="24" spans="1:5" ht="27" customHeight="1">
      <c r="A24" s="23" t="s">
        <v>18</v>
      </c>
      <c r="B24" s="21" t="s">
        <v>6</v>
      </c>
      <c r="C24" s="21">
        <v>-3903312900</v>
      </c>
      <c r="D24" s="21" t="s">
        <v>6</v>
      </c>
      <c r="E24" s="22">
        <f t="shared" si="0"/>
        <v>-3903312900</v>
      </c>
    </row>
    <row r="25" spans="1:5" ht="14.25" thickBot="1">
      <c r="A25" s="29" t="s">
        <v>21</v>
      </c>
      <c r="B25" s="30">
        <f>SUM(B17:B24)</f>
        <v>68337825550</v>
      </c>
      <c r="C25" s="30">
        <f aca="true" t="shared" si="2" ref="C25:D25">SUM(C17:C24)</f>
        <v>117321028434</v>
      </c>
      <c r="D25" s="30">
        <f t="shared" si="2"/>
        <v>-1162553198</v>
      </c>
      <c r="E25" s="31">
        <f>SUM(B25:D25)</f>
        <v>184496300786</v>
      </c>
    </row>
  </sheetData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 &amp;P+20 -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한국농수산식품유통공사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2015-05-12T07:12:16Z</dcterms:created>
  <dcterms:modified xsi:type="dcterms:W3CDTF">2016-04-26T01:49:27Z</dcterms:modified>
  <cp:category/>
  <cp:version/>
  <cp:contentType/>
  <cp:contentStatus/>
</cp:coreProperties>
</file>