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255" activeTab="0"/>
  </bookViews>
  <sheets>
    <sheet name="3. 연결 현금흐름표" sheetId="2" r:id="rId1"/>
    <sheet name="연결 현금흐름표" sheetId="1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IntlFixup" hidden="1">TRUE</definedName>
    <definedName name="_1¸ÅÃâ.º" localSheetId="0">#REF!</definedName>
    <definedName name="_1¸ÅÃâ.º" localSheetId="1">#REF!</definedName>
    <definedName name="_1¸ÅÃâ.º">#REF!</definedName>
    <definedName name="_11_6월입고현황" localSheetId="0">#REF!</definedName>
    <definedName name="_11_6월입고현황" localSheetId="1">#REF!</definedName>
    <definedName name="_11_6월입고현황">#REF!</definedName>
    <definedName name="_12¿" localSheetId="0">#REF!</definedName>
    <definedName name="_12¿">#REF!</definedName>
    <definedName name="_12A_C°¿ø°¡.º≫" localSheetId="0">#REF!</definedName>
    <definedName name="_12A_C°¿ø°¡.º≫" localSheetId="1">#REF!</definedName>
    <definedName name="_12A_C°¿ø°¡.º≫">#REF!</definedName>
    <definedName name="_13Á_Ç°¿ø°¡.º" localSheetId="0">#REF!</definedName>
    <definedName name="_13Á_Ç°¿ø°¡.º" localSheetId="1">#REF!</definedName>
    <definedName name="_13Á_Ç°¿ø°¡.º">#REF!</definedName>
    <definedName name="_14Á¶¸_.05" localSheetId="0">#REF!</definedName>
    <definedName name="_14Á¶¸_.05" localSheetId="1">#REF!</definedName>
    <definedName name="_14Á¶¸_.05">#REF!</definedName>
    <definedName name="_16¿µ¼ö.º" localSheetId="0">#REF!</definedName>
    <definedName name="_16¿µ¼ö.º">#REF!</definedName>
    <definedName name="_18È_ÅÚ°æºñ.2" localSheetId="0">#REF!</definedName>
    <definedName name="_18È_ÅÚ°æºñ.2" localSheetId="1">#REF!</definedName>
    <definedName name="_18È_ÅÚ°æºñ.2">#REF!</definedName>
    <definedName name="_2¿¡´_¸_.º" localSheetId="0">#REF!</definedName>
    <definedName name="_2¿¡´_¸_.º" localSheetId="1">#REF!</definedName>
    <definedName name="_2¿¡´_¸_.º">#REF!</definedName>
    <definedName name="_20¿µºñ.º" localSheetId="0">#REF!</definedName>
    <definedName name="_20¿µºñ.º">#REF!</definedName>
    <definedName name="_24±Þ·á.º" localSheetId="0">#REF!</definedName>
    <definedName name="_24±Þ·á.º">#REF!</definedName>
    <definedName name="_28óÇ°¿ø°¡.º" localSheetId="0">#REF!</definedName>
    <definedName name="_28óÇ°¿ø°¡.º">#REF!</definedName>
    <definedName name="_32°æºñ.º" localSheetId="0">#REF!</definedName>
    <definedName name="_32°æºñ.º">#REF!</definedName>
    <definedName name="_36_0내용연" localSheetId="0">#REF!</definedName>
    <definedName name="_36_0내용연">#REF!</definedName>
    <definedName name="_37_6월입고현황" localSheetId="0">#REF!</definedName>
    <definedName name="_37_6월입고현황">#REF!</definedName>
    <definedName name="_4¸ÅÃâ.º" localSheetId="0">#REF!</definedName>
    <definedName name="_4¸ÅÃâ.º">#REF!</definedName>
    <definedName name="_41내용연" localSheetId="0">#REF!</definedName>
    <definedName name="_41내용연">#REF!</definedName>
    <definedName name="_45A_C°¿ø°¡.º≫" localSheetId="0">#REF!</definedName>
    <definedName name="_45A_C°¿ø°¡.º≫">#REF!</definedName>
    <definedName name="_49Á_Ç°¿ø°¡.º" localSheetId="0">#REF!</definedName>
    <definedName name="_49Á_Ç°¿ø°¡.º">#REF!</definedName>
    <definedName name="_53Á¶¸_.05" localSheetId="0">#REF!</definedName>
    <definedName name="_53Á¶¸_.05">#REF!</definedName>
    <definedName name="_57Æ¯º°¼Õ½Ç.º" localSheetId="0">#REF!</definedName>
    <definedName name="_57Æ¯º°¼Õ½Ç.º">#REF!</definedName>
    <definedName name="_6±Þ·á.º" localSheetId="0">#REF!</definedName>
    <definedName name="_6±Þ·á.º" localSheetId="1">#REF!</definedName>
    <definedName name="_6±Þ·á.º">#REF!</definedName>
    <definedName name="_61Æ¯º°ÀÌÀÍ.º" localSheetId="0">#REF!</definedName>
    <definedName name="_61Æ¯º°ÀÌÀÍ.º">#REF!</definedName>
    <definedName name="_65_C°Au" localSheetId="0">#REF!</definedName>
    <definedName name="_65_C°Au">#REF!</definedName>
    <definedName name="_69Database" localSheetId="0">#REF!</definedName>
    <definedName name="_69Database">#REF!</definedName>
    <definedName name="_73È_ÅÚ°æºñ.2" localSheetId="0">#REF!</definedName>
    <definedName name="_73È_ÅÚ°æºñ.2">#REF!</definedName>
    <definedName name="_77º__ç¼ÕÀÍ" localSheetId="0">#REF!</definedName>
    <definedName name="_77º__ç¼ÕÀÍ">#REF!</definedName>
    <definedName name="_7óÇ°¿ø°¡.º" localSheetId="0">#REF!</definedName>
    <definedName name="_7óÇ°¿ø°¡.º" localSheetId="1">#REF!</definedName>
    <definedName name="_7óÇ°¿ø°¡.º">#REF!</definedName>
    <definedName name="_8¿¡´_¸_.º" localSheetId="0">#REF!</definedName>
    <definedName name="_8¿¡´_¸_.º">#REF!</definedName>
    <definedName name="_8°æºñ.º" localSheetId="0">#REF!</definedName>
    <definedName name="_8°æºñ.º" localSheetId="1">#REF!</definedName>
    <definedName name="_8°æºñ.º">#REF!</definedName>
    <definedName name="_Fill" localSheetId="0" hidden="1">#REF!</definedName>
    <definedName name="_Fill" localSheetId="1" hidden="1">#REF!</definedName>
    <definedName name="_Fill" hidden="1">#REF!</definedName>
    <definedName name="_Key1" hidden="1">'[7]03'!$M$64</definedName>
    <definedName name="_Key2" hidden="1">'[7]03'!$D$64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Order1" hidden="1">255</definedName>
    <definedName name="_Order2" hidden="1">255</definedName>
    <definedName name="_Sort" hidden="1">'[7]03'!$D$64:$M$77</definedName>
    <definedName name="_TB111" localSheetId="0">#REF!</definedName>
    <definedName name="_TB111" localSheetId="1">#REF!</definedName>
    <definedName name="_TB111">#REF!</definedName>
    <definedName name="_TB112" localSheetId="0">#REF!</definedName>
    <definedName name="_TB112" localSheetId="1">#REF!</definedName>
    <definedName name="_TB112">#REF!</definedName>
    <definedName name="_TB113" localSheetId="0">#REF!</definedName>
    <definedName name="_TB113" localSheetId="1">#REF!</definedName>
    <definedName name="_TB113">#REF!</definedName>
    <definedName name="_TB114" localSheetId="0">#REF!</definedName>
    <definedName name="_TB114" localSheetId="1">#REF!</definedName>
    <definedName name="_TB114">#REF!</definedName>
    <definedName name="_TB115" localSheetId="0">#REF!</definedName>
    <definedName name="_TB115">#REF!</definedName>
    <definedName name="_TB116" localSheetId="0">#REF!</definedName>
    <definedName name="_TB116" localSheetId="1">#REF!</definedName>
    <definedName name="_TB116">#REF!</definedName>
    <definedName name="_TB117" localSheetId="0">#REF!</definedName>
    <definedName name="_TB117" localSheetId="1">#REF!</definedName>
    <definedName name="_TB117">#REF!</definedName>
    <definedName name="_TB121" localSheetId="0">#REF!</definedName>
    <definedName name="_TB121" localSheetId="1">#REF!</definedName>
    <definedName name="_TB121">#REF!</definedName>
    <definedName name="_TB122" localSheetId="0">#REF!</definedName>
    <definedName name="_TB122" localSheetId="1">#REF!</definedName>
    <definedName name="_TB122">#REF!</definedName>
    <definedName name="_TB123" localSheetId="0">#REF!</definedName>
    <definedName name="_TB123" localSheetId="1">#REF!</definedName>
    <definedName name="_TB123">#REF!</definedName>
    <definedName name="_TB124" localSheetId="0">#REF!</definedName>
    <definedName name="_TB124">#REF!</definedName>
    <definedName name="_TB125" localSheetId="0">#REF!</definedName>
    <definedName name="_TB125">#REF!</definedName>
    <definedName name="_TB126" localSheetId="0">#REF!</definedName>
    <definedName name="_TB126">#REF!</definedName>
    <definedName name="_TB131" localSheetId="0">#REF!</definedName>
    <definedName name="_TB131">#REF!</definedName>
    <definedName name="_TB132" localSheetId="0">#REF!</definedName>
    <definedName name="_TB132">#REF!</definedName>
    <definedName name="_TB211" localSheetId="0">#REF!</definedName>
    <definedName name="_TB211">#REF!</definedName>
    <definedName name="_TB212" localSheetId="0">#REF!</definedName>
    <definedName name="_TB212" localSheetId="1">#REF!</definedName>
    <definedName name="_TB212">#REF!</definedName>
    <definedName name="_TB213" localSheetId="0">#REF!</definedName>
    <definedName name="_TB213">#REF!</definedName>
    <definedName name="_TB214" localSheetId="0">#REF!</definedName>
    <definedName name="_TB214">#REF!</definedName>
    <definedName name="_TB215" localSheetId="0">#REF!</definedName>
    <definedName name="_TB215">#REF!</definedName>
    <definedName name="_TB221" localSheetId="0">#REF!</definedName>
    <definedName name="_TB221">#REF!</definedName>
    <definedName name="_TB2210" localSheetId="0">#REF!</definedName>
    <definedName name="_TB2210" localSheetId="1">#REF!</definedName>
    <definedName name="_TB2210">#REF!</definedName>
    <definedName name="_TB222" localSheetId="0">#REF!</definedName>
    <definedName name="_TB222">#REF!</definedName>
    <definedName name="_TB223" localSheetId="0">#REF!</definedName>
    <definedName name="_TB223">#REF!</definedName>
    <definedName name="_TB224" localSheetId="0">#REF!</definedName>
    <definedName name="_TB224">#REF!</definedName>
    <definedName name="_TB225" localSheetId="0">#REF!</definedName>
    <definedName name="_TB225" localSheetId="1">#REF!</definedName>
    <definedName name="_TB225">#REF!</definedName>
    <definedName name="_TB226" localSheetId="0">#REF!</definedName>
    <definedName name="_TB226" localSheetId="1">#REF!</definedName>
    <definedName name="_TB226">#REF!</definedName>
    <definedName name="_TB227" localSheetId="0">#REF!</definedName>
    <definedName name="_TB227" localSheetId="1">#REF!</definedName>
    <definedName name="_TB227">#REF!</definedName>
    <definedName name="_TB228" localSheetId="0">#REF!</definedName>
    <definedName name="_TB228" localSheetId="1">#REF!</definedName>
    <definedName name="_TB228">#REF!</definedName>
    <definedName name="_TB229" localSheetId="0">#REF!</definedName>
    <definedName name="_TB229" localSheetId="1">#REF!</definedName>
    <definedName name="_TB229">#REF!</definedName>
    <definedName name="_TB311" localSheetId="0">#REF!</definedName>
    <definedName name="_TB311">#REF!</definedName>
    <definedName name="_TB312" localSheetId="0">#REF!</definedName>
    <definedName name="_TB312" localSheetId="1">#REF!</definedName>
    <definedName name="_TB312">#REF!</definedName>
    <definedName name="_TB313" localSheetId="0">#REF!</definedName>
    <definedName name="_TB313">#REF!</definedName>
    <definedName name="_TB314" localSheetId="0">#REF!</definedName>
    <definedName name="_TB314" localSheetId="1">#REF!</definedName>
    <definedName name="_TB314">#REF!</definedName>
    <definedName name="_TB315" localSheetId="0">#REF!</definedName>
    <definedName name="_TB315" localSheetId="1">#REF!</definedName>
    <definedName name="_TB315">#REF!</definedName>
    <definedName name="_TB316" localSheetId="0">#REF!</definedName>
    <definedName name="_TB316" localSheetId="1">#REF!</definedName>
    <definedName name="_TB316">#REF!</definedName>
    <definedName name="_TB317" localSheetId="0">#REF!</definedName>
    <definedName name="_TB317">#REF!</definedName>
    <definedName name="_TB318" localSheetId="0">#REF!</definedName>
    <definedName name="_TB318">#REF!</definedName>
    <definedName name="_TB319" localSheetId="0">#REF!</definedName>
    <definedName name="_TB319" localSheetId="1">#REF!</definedName>
    <definedName name="_TB319">#REF!</definedName>
    <definedName name="_TB321" localSheetId="0">#REF!</definedName>
    <definedName name="_TB321" localSheetId="1">#REF!</definedName>
    <definedName name="_TB321">#REF!</definedName>
    <definedName name="_TB322" localSheetId="0">#REF!</definedName>
    <definedName name="_TB322">#REF!</definedName>
    <definedName name="_TB323" localSheetId="0">#REF!</definedName>
    <definedName name="_TB323">#REF!</definedName>
    <definedName name="_TB324" localSheetId="0">#REF!</definedName>
    <definedName name="_TB324">#REF!</definedName>
    <definedName name="_TB325" localSheetId="0">#REF!</definedName>
    <definedName name="_TB325">#REF!</definedName>
    <definedName name="_TB401" localSheetId="0">#REF!</definedName>
    <definedName name="_TB401">#REF!</definedName>
    <definedName name="_TB402" localSheetId="0">#REF!</definedName>
    <definedName name="_TB402">#REF!</definedName>
    <definedName name="_TB403" localSheetId="0">#REF!</definedName>
    <definedName name="_TB403">#REF!</definedName>
    <definedName name="_TB404" localSheetId="0">#REF!</definedName>
    <definedName name="_TB404">#REF!</definedName>
    <definedName name="_TB405" localSheetId="0">#REF!</definedName>
    <definedName name="_TB405">#REF!</definedName>
    <definedName name="_TB501" localSheetId="0">#REF!</definedName>
    <definedName name="_TB501" localSheetId="1">#REF!</definedName>
    <definedName name="_TB501">#REF!</definedName>
    <definedName name="_TB502" localSheetId="0">#REF!</definedName>
    <definedName name="_TB502" localSheetId="1">#REF!</definedName>
    <definedName name="_TB502">#REF!</definedName>
    <definedName name="_TB503" localSheetId="0">#REF!</definedName>
    <definedName name="_TB503" localSheetId="1">#REF!</definedName>
    <definedName name="_TB503">#REF!</definedName>
    <definedName name="_TB504" localSheetId="0">#REF!</definedName>
    <definedName name="_TB504" localSheetId="1">#REF!</definedName>
    <definedName name="_TB504">#REF!</definedName>
    <definedName name="_TB505" localSheetId="0">#REF!</definedName>
    <definedName name="_TB505" localSheetId="1">#REF!</definedName>
    <definedName name="_TB505">#REF!</definedName>
    <definedName name="_TB506" localSheetId="0">#REF!</definedName>
    <definedName name="_TB506" localSheetId="1">#REF!</definedName>
    <definedName name="_TB506">#REF!</definedName>
    <definedName name="_TB507" localSheetId="0">#REF!</definedName>
    <definedName name="_TB507" localSheetId="1">#REF!</definedName>
    <definedName name="_TB507">#REF!</definedName>
    <definedName name="_TB508" localSheetId="0">#REF!</definedName>
    <definedName name="_TB508" localSheetId="1">#REF!</definedName>
    <definedName name="_TB508">#REF!</definedName>
    <definedName name="_TB509" localSheetId="0">#REF!</definedName>
    <definedName name="_TB509" localSheetId="1">#REF!</definedName>
    <definedName name="_TB509">#REF!</definedName>
    <definedName name="_TB510" localSheetId="0">#REF!</definedName>
    <definedName name="_TB510" localSheetId="1">#REF!</definedName>
    <definedName name="_TB510">#REF!</definedName>
    <definedName name="_TB511" localSheetId="0">#REF!</definedName>
    <definedName name="_TB511">#REF!</definedName>
    <definedName name="_TB512" localSheetId="0">#REF!</definedName>
    <definedName name="_TB512" localSheetId="1">#REF!</definedName>
    <definedName name="_TB512">#REF!</definedName>
    <definedName name="_TB513" localSheetId="0">#REF!</definedName>
    <definedName name="_TB513" localSheetId="1">#REF!</definedName>
    <definedName name="_TB513">#REF!</definedName>
    <definedName name="_TB601" localSheetId="0">#REF!</definedName>
    <definedName name="_TB601">#REF!</definedName>
    <definedName name="_TB602" localSheetId="0">#REF!</definedName>
    <definedName name="_TB602" localSheetId="1">#REF!</definedName>
    <definedName name="_TB602">#REF!</definedName>
    <definedName name="_TB603" localSheetId="0">#REF!</definedName>
    <definedName name="_TB603" localSheetId="1">#REF!</definedName>
    <definedName name="_TB603">#REF!</definedName>
    <definedName name="_TB604" localSheetId="0">#REF!</definedName>
    <definedName name="_TB604">#REF!</definedName>
    <definedName name="_TB605" localSheetId="0">#REF!</definedName>
    <definedName name="_TB605">#REF!</definedName>
    <definedName name="_TB701" localSheetId="0">#REF!</definedName>
    <definedName name="_TB701" localSheetId="1">#REF!</definedName>
    <definedName name="_TB701">#REF!</definedName>
    <definedName name="_TB811" localSheetId="0">#REF!</definedName>
    <definedName name="_TB811">#REF!</definedName>
    <definedName name="_TB812" localSheetId="0">#REF!</definedName>
    <definedName name="_TB812">#REF!</definedName>
    <definedName name="_TB813" localSheetId="0">#REF!</definedName>
    <definedName name="_TB813">#REF!</definedName>
    <definedName name="_TB814" localSheetId="0">#REF!</definedName>
    <definedName name="_TB814">#REF!</definedName>
    <definedName name="_TB820" localSheetId="0">#REF!</definedName>
    <definedName name="_TB820">#REF!</definedName>
    <definedName name="_TB901" localSheetId="0">#REF!</definedName>
    <definedName name="_TB901" localSheetId="1">#REF!</definedName>
    <definedName name="_TB901">#REF!</definedName>
    <definedName name="_TB902" localSheetId="0">#REF!</definedName>
    <definedName name="_TB902" localSheetId="1">#REF!</definedName>
    <definedName name="_TB902">#REF!</definedName>
    <definedName name="_TB903" localSheetId="0">#REF!</definedName>
    <definedName name="_TB903" localSheetId="1">#REF!</definedName>
    <definedName name="_TB903">#REF!</definedName>
    <definedName name="_TB904" localSheetId="0">#REF!</definedName>
    <definedName name="_TB904" localSheetId="1">#REF!</definedName>
    <definedName name="_TB904">#REF!</definedName>
    <definedName name="_TBI1001" localSheetId="0">#REF!</definedName>
    <definedName name="_TBI1001">#REF!</definedName>
    <definedName name="_TBI1002" localSheetId="0">#REF!</definedName>
    <definedName name="_TBI1002">#REF!</definedName>
    <definedName name="_TBI1003" localSheetId="0">#REF!</definedName>
    <definedName name="_TBI1003">#REF!</definedName>
    <definedName name="_TBI1004" localSheetId="0">#REF!</definedName>
    <definedName name="_TBI1004">#REF!</definedName>
    <definedName name="_TBI1005" localSheetId="0">#REF!</definedName>
    <definedName name="_TBI1005">#REF!</definedName>
    <definedName name="_TBI101" localSheetId="0">#REF!</definedName>
    <definedName name="_TBI101" localSheetId="1">#REF!</definedName>
    <definedName name="_TBI101">#REF!</definedName>
    <definedName name="_TBI102" localSheetId="0">#REF!</definedName>
    <definedName name="_TBI102">#REF!</definedName>
    <definedName name="_TBI1100" localSheetId="0">#REF!</definedName>
    <definedName name="_TBI1100" localSheetId="1">#REF!</definedName>
    <definedName name="_TBI1100">#REF!</definedName>
    <definedName name="_TBI1200" localSheetId="0">#REF!</definedName>
    <definedName name="_TBI1200">#REF!</definedName>
    <definedName name="_TBI201" localSheetId="0">#REF!</definedName>
    <definedName name="_TBI201" localSheetId="1">#REF!</definedName>
    <definedName name="_TBI201">#REF!</definedName>
    <definedName name="_TBI202" localSheetId="0">#REF!</definedName>
    <definedName name="_TBI202" localSheetId="1">#REF!</definedName>
    <definedName name="_TBI202">#REF!</definedName>
    <definedName name="_TBI203" localSheetId="0">#REF!</definedName>
    <definedName name="_TBI203" localSheetId="1">#REF!</definedName>
    <definedName name="_TBI203">#REF!</definedName>
    <definedName name="_TBI401" localSheetId="0">#REF!</definedName>
    <definedName name="_TBI401" localSheetId="1">#REF!</definedName>
    <definedName name="_TBI401">#REF!</definedName>
    <definedName name="_TBI402" localSheetId="0">#REF!</definedName>
    <definedName name="_TBI402" localSheetId="1">#REF!</definedName>
    <definedName name="_TBI402">#REF!</definedName>
    <definedName name="_TBI403" localSheetId="0">#REF!</definedName>
    <definedName name="_TBI403" localSheetId="1">#REF!</definedName>
    <definedName name="_TBI403">#REF!</definedName>
    <definedName name="_TBI404" localSheetId="0">#REF!</definedName>
    <definedName name="_TBI404" localSheetId="1">#REF!</definedName>
    <definedName name="_TBI404">#REF!</definedName>
    <definedName name="_TBI405" localSheetId="0">#REF!</definedName>
    <definedName name="_TBI405" localSheetId="1">#REF!</definedName>
    <definedName name="_TBI405">#REF!</definedName>
    <definedName name="_TBI406" localSheetId="0">#REF!</definedName>
    <definedName name="_TBI406" localSheetId="1">#REF!</definedName>
    <definedName name="_TBI406">#REF!</definedName>
    <definedName name="_TBI407" localSheetId="0">#REF!</definedName>
    <definedName name="_TBI407" localSheetId="1">#REF!</definedName>
    <definedName name="_TBI407">#REF!</definedName>
    <definedName name="_TBI408" localSheetId="0">#REF!</definedName>
    <definedName name="_TBI408" localSheetId="1">#REF!</definedName>
    <definedName name="_TBI408">#REF!</definedName>
    <definedName name="_TBI409" localSheetId="0">#REF!</definedName>
    <definedName name="_TBI409" localSheetId="1">#REF!</definedName>
    <definedName name="_TBI409">#REF!</definedName>
    <definedName name="_TBI410" localSheetId="0">#REF!</definedName>
    <definedName name="_TBI410" localSheetId="1">#REF!</definedName>
    <definedName name="_TBI410">#REF!</definedName>
    <definedName name="_TBI411" localSheetId="0">#REF!</definedName>
    <definedName name="_TBI411" localSheetId="1">#REF!</definedName>
    <definedName name="_TBI411">#REF!</definedName>
    <definedName name="_TBI412" localSheetId="0">#REF!</definedName>
    <definedName name="_TBI412" localSheetId="1">#REF!</definedName>
    <definedName name="_TBI412">#REF!</definedName>
    <definedName name="_TBI413" localSheetId="0">#REF!</definedName>
    <definedName name="_TBI413" localSheetId="1">#REF!</definedName>
    <definedName name="_TBI413">#REF!</definedName>
    <definedName name="_TBI414" localSheetId="0">#REF!</definedName>
    <definedName name="_TBI414" localSheetId="1">#REF!</definedName>
    <definedName name="_TBI414">#REF!</definedName>
    <definedName name="_TBI415" localSheetId="0">#REF!</definedName>
    <definedName name="_TBI415" localSheetId="1">#REF!</definedName>
    <definedName name="_TBI415">#REF!</definedName>
    <definedName name="_TBI416" localSheetId="0">#REF!</definedName>
    <definedName name="_TBI416" localSheetId="1">#REF!</definedName>
    <definedName name="_TBI416">#REF!</definedName>
    <definedName name="_TBI417" localSheetId="0">#REF!</definedName>
    <definedName name="_TBI417" localSheetId="1">#REF!</definedName>
    <definedName name="_TBI417">#REF!</definedName>
    <definedName name="_TBI418" localSheetId="0">#REF!</definedName>
    <definedName name="_TBI418" localSheetId="1">#REF!</definedName>
    <definedName name="_TBI418">#REF!</definedName>
    <definedName name="_TBI419" localSheetId="0">#REF!</definedName>
    <definedName name="_TBI419" localSheetId="1">#REF!</definedName>
    <definedName name="_TBI419">#REF!</definedName>
    <definedName name="_TBI420" localSheetId="0">#REF!</definedName>
    <definedName name="_TBI420" localSheetId="1">#REF!</definedName>
    <definedName name="_TBI420">#REF!</definedName>
    <definedName name="_TBI421" localSheetId="0">#REF!</definedName>
    <definedName name="_TBI421" localSheetId="1">#REF!</definedName>
    <definedName name="_TBI421">#REF!</definedName>
    <definedName name="_TBI422" localSheetId="0">#REF!</definedName>
    <definedName name="_TBI422" localSheetId="1">#REF!</definedName>
    <definedName name="_TBI422">#REF!</definedName>
    <definedName name="_TBI423" localSheetId="0">#REF!</definedName>
    <definedName name="_TBI423" localSheetId="1">#REF!</definedName>
    <definedName name="_TBI423">#REF!</definedName>
    <definedName name="_TBI424" localSheetId="0">#REF!</definedName>
    <definedName name="_TBI424" localSheetId="1">#REF!</definedName>
    <definedName name="_TBI424">#REF!</definedName>
    <definedName name="_TBI425" localSheetId="0">#REF!</definedName>
    <definedName name="_TBI425">#REF!</definedName>
    <definedName name="_TBI601" localSheetId="0">#REF!</definedName>
    <definedName name="_TBI601" localSheetId="1">#REF!</definedName>
    <definedName name="_TBI601">#REF!</definedName>
    <definedName name="_TBI602" localSheetId="0">#REF!</definedName>
    <definedName name="_TBI602" localSheetId="1">#REF!</definedName>
    <definedName name="_TBI602">#REF!</definedName>
    <definedName name="_TBI603" localSheetId="0">#REF!</definedName>
    <definedName name="_TBI603">#REF!</definedName>
    <definedName name="_TBI604" localSheetId="0">#REF!</definedName>
    <definedName name="_TBI604">#REF!</definedName>
    <definedName name="_TBI605" localSheetId="0">#REF!</definedName>
    <definedName name="_TBI605">#REF!</definedName>
    <definedName name="_TBI606" localSheetId="0">#REF!</definedName>
    <definedName name="_TBI606">#REF!</definedName>
    <definedName name="_TBI607" localSheetId="0">#REF!</definedName>
    <definedName name="_TBI607">#REF!</definedName>
    <definedName name="_TBI608" localSheetId="0">#REF!</definedName>
    <definedName name="_TBI608">#REF!</definedName>
    <definedName name="_TBI609" localSheetId="0">#REF!</definedName>
    <definedName name="_TBI609">#REF!</definedName>
    <definedName name="_TBI610" localSheetId="0">#REF!</definedName>
    <definedName name="_TBI610" localSheetId="1">#REF!</definedName>
    <definedName name="_TBI610">#REF!</definedName>
    <definedName name="_TBI611" localSheetId="0">#REF!</definedName>
    <definedName name="_TBI611">#REF!</definedName>
    <definedName name="_TBI612" localSheetId="0">#REF!</definedName>
    <definedName name="_TBI612" localSheetId="1">#REF!</definedName>
    <definedName name="_TBI612">#REF!</definedName>
    <definedName name="_TBI613" localSheetId="0">#REF!</definedName>
    <definedName name="_TBI613">#REF!</definedName>
    <definedName name="_TBI614" localSheetId="0">#REF!</definedName>
    <definedName name="_TBI614" localSheetId="1">#REF!</definedName>
    <definedName name="_TBI614">#REF!</definedName>
    <definedName name="_TBI701" localSheetId="0">#REF!</definedName>
    <definedName name="_TBI701" localSheetId="1">#REF!</definedName>
    <definedName name="_TBI701">#REF!</definedName>
    <definedName name="_TBI702" localSheetId="0">#REF!</definedName>
    <definedName name="_TBI702" localSheetId="1">#REF!</definedName>
    <definedName name="_TBI702">#REF!</definedName>
    <definedName name="_TBI703" localSheetId="0">#REF!</definedName>
    <definedName name="_TBI703">#REF!</definedName>
    <definedName name="_TBI704" localSheetId="0">#REF!</definedName>
    <definedName name="_TBI704">#REF!</definedName>
    <definedName name="_TBI705" localSheetId="0">#REF!</definedName>
    <definedName name="_TBI705">#REF!</definedName>
    <definedName name="_TBI706" localSheetId="0">#REF!</definedName>
    <definedName name="_TBI706">#REF!</definedName>
    <definedName name="_TBI707" localSheetId="0">#REF!</definedName>
    <definedName name="_TBI707">#REF!</definedName>
    <definedName name="_TBI708" localSheetId="0">#REF!</definedName>
    <definedName name="_TBI708">#REF!</definedName>
    <definedName name="_TBI709" localSheetId="0">#REF!</definedName>
    <definedName name="_TBI709" localSheetId="1">#REF!</definedName>
    <definedName name="_TBI709">#REF!</definedName>
    <definedName name="_TBI710" localSheetId="0">#REF!</definedName>
    <definedName name="_TBI710">#REF!</definedName>
    <definedName name="_TBI711" localSheetId="0">#REF!</definedName>
    <definedName name="_TBI711">#REF!</definedName>
    <definedName name="_TBI712" localSheetId="0">#REF!</definedName>
    <definedName name="_TBI712">#REF!</definedName>
    <definedName name="_TBI713" localSheetId="0">#REF!</definedName>
    <definedName name="_TBI713">#REF!</definedName>
    <definedName name="_TBI714" localSheetId="0">#REF!</definedName>
    <definedName name="_TBI714" localSheetId="1">#REF!</definedName>
    <definedName name="_TBI714">#REF!</definedName>
    <definedName name="_TBI715" localSheetId="0">#REF!</definedName>
    <definedName name="_TBI715">#REF!</definedName>
    <definedName name="_TBI716" localSheetId="0">#REF!</definedName>
    <definedName name="_TBI716" localSheetId="1">#REF!</definedName>
    <definedName name="_TBI716">#REF!</definedName>
    <definedName name="_TBI717" localSheetId="0">#REF!</definedName>
    <definedName name="_TBI717" localSheetId="1">#REF!</definedName>
    <definedName name="_TBI717">#REF!</definedName>
    <definedName name="_TBI718" localSheetId="0">#REF!</definedName>
    <definedName name="_TBI718" localSheetId="1">#REF!</definedName>
    <definedName name="_TBI718">#REF!</definedName>
    <definedName name="_TBI719" localSheetId="0">#REF!</definedName>
    <definedName name="_TBI719" localSheetId="1">#REF!</definedName>
    <definedName name="_TBI719">#REF!</definedName>
    <definedName name="_TBI901" localSheetId="0">#REF!</definedName>
    <definedName name="_TBI901" localSheetId="1">#REF!</definedName>
    <definedName name="_TBI901">#REF!</definedName>
    <definedName name="_TBI902" localSheetId="0">#REF!</definedName>
    <definedName name="_TBI902" localSheetId="1">#REF!</definedName>
    <definedName name="_TBI902">#REF!</definedName>
    <definedName name="_TBI903" localSheetId="0">#REF!</definedName>
    <definedName name="_TBI903">#REF!</definedName>
    <definedName name="_TBI904" localSheetId="0">#REF!</definedName>
    <definedName name="_TBI904">#REF!</definedName>
    <definedName name="_TBI905" localSheetId="0">#REF!</definedName>
    <definedName name="_TBI905">#REF!</definedName>
    <definedName name="_TBI906" localSheetId="0">#REF!</definedName>
    <definedName name="_TBI906">#REF!</definedName>
    <definedName name="_TBI907" localSheetId="0">#REF!</definedName>
    <definedName name="_TBI907">#REF!</definedName>
    <definedName name="´ÜÅð.Íì" localSheetId="0">#REF!</definedName>
    <definedName name="´ÜÅð.Íì">#REF!</definedName>
    <definedName name="¸AAa.º≫" localSheetId="0">#REF!</definedName>
    <definedName name="¸AAa.º≫" localSheetId="1">#REF!</definedName>
    <definedName name="¸AAa.º≫">#REF!</definedName>
    <definedName name="¿¡´ⓒ¸R.º≫" localSheetId="0">#REF!</definedName>
    <definedName name="¿¡´ⓒ¸R.º≫" localSheetId="1">#REF!</definedName>
    <definedName name="¿¡´ⓒ¸R.º≫">#REF!</definedName>
    <definedName name="¿µ¼ö" localSheetId="0">#REF!</definedName>
    <definedName name="¿µ¼ö">#REF!</definedName>
    <definedName name="¿µºñ" localSheetId="0">#REF!</definedName>
    <definedName name="¿µºñ">#REF!</definedName>
    <definedName name="¿μ¼o" localSheetId="0">#REF!</definedName>
    <definedName name="¿μ¼o">#REF!</definedName>
    <definedName name="¿μºn" localSheetId="0">#REF!</definedName>
    <definedName name="¿μºn">#REF!</definedName>
    <definedName name="¤¡¤¡" localSheetId="0">#REF!</definedName>
    <definedName name="¤¡¤¡">#REF!</definedName>
    <definedName name="¤I" localSheetId="0">#REF!</definedName>
    <definedName name="¤I">#REF!</definedName>
    <definedName name="¤Ì" localSheetId="0">#REF!</definedName>
    <definedName name="¤Ì">#REF!</definedName>
    <definedName name="\a" localSheetId="0">#REF!</definedName>
    <definedName name="\a" localSheetId="1">#REF!</definedName>
    <definedName name="\a">#REF!</definedName>
    <definedName name="±Þ·a.º≫" localSheetId="0">#REF!</definedName>
    <definedName name="±Þ·a.º≫" localSheetId="1">#REF!</definedName>
    <definedName name="±Þ·a.º≫">#REF!</definedName>
    <definedName name="≫oC°¿ø°¡.º≫" localSheetId="0">#REF!</definedName>
    <definedName name="≫oC°¿ø°¡.º≫" localSheetId="1">#REF!</definedName>
    <definedName name="≫oC°¿ø°¡.º≫">#REF!</definedName>
    <definedName name="°¡Au" localSheetId="0">#REF!</definedName>
    <definedName name="°¡Au">#REF!</definedName>
    <definedName name="°¡Àü" localSheetId="0">#REF!</definedName>
    <definedName name="°¡Àü">#REF!</definedName>
    <definedName name="°´½Ç.01" localSheetId="0">#REF!</definedName>
    <definedName name="°´½Ç.01" localSheetId="1">#REF!</definedName>
    <definedName name="°´½Ç.01">#REF!</definedName>
    <definedName name="°´½Ç.03" localSheetId="0">#REF!</definedName>
    <definedName name="°´½Ç.03" localSheetId="1">#REF!</definedName>
    <definedName name="°´½Ç.03">#REF!</definedName>
    <definedName name="°´½Ç.05" localSheetId="0">#REF!</definedName>
    <definedName name="°´½Ç.05" localSheetId="1">#REF!</definedName>
    <definedName name="°´½Ç.05">#REF!</definedName>
    <definedName name="°´½Ç°æºñ.04" localSheetId="0">#REF!</definedName>
    <definedName name="°´½Ç°æºñ.04" localSheetId="1">#REF!</definedName>
    <definedName name="°´½Ç°æºñ.04">#REF!</definedName>
    <definedName name="°´½Ç°æºñ.06" localSheetId="0">#REF!</definedName>
    <definedName name="°´½Ç°æºñ.06" localSheetId="1">#REF!</definedName>
    <definedName name="°´½Ç°æºñ.06">#REF!</definedName>
    <definedName name="°æºn.º≫" localSheetId="0">#REF!</definedName>
    <definedName name="°æºn.º≫" localSheetId="1">#REF!</definedName>
    <definedName name="°æºn.º≫">#REF!</definedName>
    <definedName name="°æºñ°´½Ç.02" localSheetId="0">#REF!</definedName>
    <definedName name="°æºñ°´½Ç.02" localSheetId="1">#REF!</definedName>
    <definedName name="°æºñ°´½Ç.02">#REF!</definedName>
    <definedName name="°æºñ·¹Æ÷.02" localSheetId="0">#REF!</definedName>
    <definedName name="°æºñ·¹Æ÷.02" localSheetId="1">#REF!</definedName>
    <definedName name="°æºñ·¹Æ÷.02">#REF!</definedName>
    <definedName name="°æºñ¼Óº¸.04" localSheetId="0">#REF!</definedName>
    <definedName name="°æºñ¼Óº¸.04" localSheetId="1">#REF!</definedName>
    <definedName name="°æºñ¼Óº¸.04">#REF!</definedName>
    <definedName name="°æºñ½ÄÀ½.02" localSheetId="0">#REF!</definedName>
    <definedName name="°æºñ½ÄÀ½.02" localSheetId="1">#REF!</definedName>
    <definedName name="°æºñ½ÄÀ½.02">#REF!</definedName>
    <definedName name="°æºñ½ÇÀû.004" localSheetId="0">#REF!</definedName>
    <definedName name="°æºñ½ÇÀû.004" localSheetId="1">#REF!</definedName>
    <definedName name="°æºñ½ÇÀû.004">#REF!</definedName>
    <definedName name="°æºñÀÎ°Ç.02" localSheetId="0">#REF!</definedName>
    <definedName name="°æºñÀÎ°Ç.02" localSheetId="1">#REF!</definedName>
    <definedName name="°æºñÀÎ°Ç.02">#REF!</definedName>
    <definedName name="°æºñÁö¿ø.02" localSheetId="0">#REF!</definedName>
    <definedName name="°æºñÁö¿ø.02" localSheetId="1">#REF!</definedName>
    <definedName name="°æºñÁö¿ø.02">#REF!</definedName>
    <definedName name="°æºñHH.003" localSheetId="0">#REF!</definedName>
    <definedName name="°æºñHH.003" localSheetId="1">#REF!</definedName>
    <definedName name="°æºñHH.003">#REF!</definedName>
    <definedName name="°æºñHH.05" localSheetId="0">#REF!</definedName>
    <definedName name="°æºñHH.05" localSheetId="1">#REF!</definedName>
    <definedName name="°æºñHH.05">#REF!</definedName>
    <definedName name="°øAe°æºn" localSheetId="0">#REF!</definedName>
    <definedName name="°øAe°æºn" localSheetId="1">#REF!</definedName>
    <definedName name="°øAe°æºn">#REF!</definedName>
    <definedName name="°øÅë°æºñ" localSheetId="0">#REF!</definedName>
    <definedName name="°øÅë°æºñ" localSheetId="1">#REF!</definedName>
    <definedName name="°øÅë°æºñ">#REF!</definedName>
    <definedName name="·¹Æ÷°æºñ.04" localSheetId="0">#REF!</definedName>
    <definedName name="·¹Æ÷°æºñ.04" localSheetId="1">#REF!</definedName>
    <definedName name="·¹Æ÷°æºñ.04">#REF!</definedName>
    <definedName name="·¹Æ÷°æºñ.06" localSheetId="0">#REF!</definedName>
    <definedName name="·¹Æ÷°æºñ.06" localSheetId="1">#REF!</definedName>
    <definedName name="·¹Æ÷°æºñ.06">#REF!</definedName>
    <definedName name="·¹Æ÷Ã÷.01" localSheetId="0">#REF!</definedName>
    <definedName name="·¹Æ÷Ã÷.01" localSheetId="1">#REF!</definedName>
    <definedName name="·¹Æ÷Ã÷.01">#REF!</definedName>
    <definedName name="·¹Æ÷Ã÷.03" localSheetId="0">#REF!</definedName>
    <definedName name="·¹Æ÷Ã÷.03" localSheetId="1">#REF!</definedName>
    <definedName name="·¹Æ÷Ã÷.03">#REF!</definedName>
    <definedName name="·¹Æ÷Ã÷.05" localSheetId="0">#REF!</definedName>
    <definedName name="·¹Æ÷Ã÷.05" localSheetId="1">#REF!</definedName>
    <definedName name="·¹Æ÷Ã÷.05">#REF!</definedName>
    <definedName name="¼ÕÀÍ2" localSheetId="0">#REF!</definedName>
    <definedName name="¼ÕÀÍ2" localSheetId="1">#REF!</definedName>
    <definedName name="¼ÕÀÍ2">#REF!</definedName>
    <definedName name="½ÄÀ½°æºñ.04" localSheetId="0">#REF!</definedName>
    <definedName name="½ÄÀ½°æºñ.04" localSheetId="1">#REF!</definedName>
    <definedName name="½ÄÀ½°æºñ.04">#REF!</definedName>
    <definedName name="½ÄÀ½°æºñ.06" localSheetId="0">#REF!</definedName>
    <definedName name="½ÄÀ½°æºñ.06" localSheetId="1">#REF!</definedName>
    <definedName name="½ÄÀ½°æºñ.06">#REF!</definedName>
    <definedName name="½ÄÀ½·á.01" localSheetId="0">#REF!</definedName>
    <definedName name="½ÄÀ½·á.01" localSheetId="1">#REF!</definedName>
    <definedName name="½ÄÀ½·á.01">#REF!</definedName>
    <definedName name="½ÄÀ½·á.03" localSheetId="0">#REF!</definedName>
    <definedName name="½ÄÀ½·á.03" localSheetId="1">#REF!</definedName>
    <definedName name="½ÄÀ½·á.03">#REF!</definedName>
    <definedName name="½AC°" localSheetId="0">#REF!</definedName>
    <definedName name="½AC°">#REF!</definedName>
    <definedName name="½ÄÇ°" localSheetId="0">#REF!</definedName>
    <definedName name="½ÄÇ°">#REF!</definedName>
    <definedName name="A" localSheetId="0">#REF!</definedName>
    <definedName name="A">#REF!</definedName>
    <definedName name="A?Ae" localSheetId="0">#REF!</definedName>
    <definedName name="A?Ae">#REF!</definedName>
    <definedName name="À¯Åë" localSheetId="0">#REF!</definedName>
    <definedName name="À¯Åë">#REF!</definedName>
    <definedName name="À×" localSheetId="0">#REF!</definedName>
    <definedName name="À×">#REF!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aafdsf" localSheetId="0" hidden="1">{"FORM17",#N/A,FALSE,"Commission1";"FORM17.1",#N/A,FALSE,"Commission2"}</definedName>
    <definedName name="aafdsf" localSheetId="1" hidden="1">{"FORM17",#N/A,FALSE,"Commission1";"FORM17.1",#N/A,FALSE,"Commission2"}</definedName>
    <definedName name="aafdsf" hidden="1">{"FORM17",#N/A,FALSE,"Commission1";"FORM17.1",#N/A,FALSE,"Commission2"}</definedName>
    <definedName name="AC·u" localSheetId="0">#REF!</definedName>
    <definedName name="AC·u">#REF!</definedName>
    <definedName name="ÀÇ·ù" localSheetId="0">#REF!</definedName>
    <definedName name="ÀÇ·ù">#REF!</definedName>
    <definedName name="Æ?º°¼O½C" localSheetId="0">#REF!</definedName>
    <definedName name="Æ?º°¼O½C">#REF!</definedName>
    <definedName name="Æ?º°AIAI" localSheetId="0">#REF!</definedName>
    <definedName name="Æ?º°AIAI">#REF!</definedName>
    <definedName name="Æ¯º°¼Õ½Ç" localSheetId="0">#REF!</definedName>
    <definedName name="Æ¯º°¼Õ½Ç">#REF!</definedName>
    <definedName name="Æ¯º°ÀÌÀÍ" localSheetId="0">#REF!</definedName>
    <definedName name="Æ¯º°ÀÌÀÍ">#REF!</definedName>
    <definedName name="ÆÇ°üºñ" localSheetId="0">#REF!</definedName>
    <definedName name="ÆÇ°üºñ" localSheetId="1">#REF!</definedName>
    <definedName name="ÆÇ°üºñ">#REF!</definedName>
    <definedName name="AgencyFee" localSheetId="0">#REF!</definedName>
    <definedName name="AgencyFee">#REF!</definedName>
    <definedName name="ÀÎ°Çºñ" localSheetId="0">#REF!</definedName>
    <definedName name="ÀÎ°Çºñ" localSheetId="1">#REF!</definedName>
    <definedName name="ÀÎ°Çºñ">#REF!</definedName>
    <definedName name="allprt">[14]!allprt</definedName>
    <definedName name="AMCFee" localSheetId="0">#REF!</definedName>
    <definedName name="AMCFee">#REF!</definedName>
    <definedName name="AMCMgmtFee" localSheetId="0">#REF!</definedName>
    <definedName name="AMCMgmtFee">#REF!</definedName>
    <definedName name="Áö¿ø.03" localSheetId="0">#REF!</definedName>
    <definedName name="Áö¿ø.03" localSheetId="1">#REF!</definedName>
    <definedName name="Áö¿ø.03">#REF!</definedName>
    <definedName name="Áö¿ø°æºñ.04" localSheetId="0">#REF!</definedName>
    <definedName name="Áö¿ø°æºñ.04" localSheetId="1">#REF!</definedName>
    <definedName name="Áö¿ø°æºñ.04">#REF!</definedName>
    <definedName name="Áö¿ø°æºñ.06" localSheetId="0">#REF!</definedName>
    <definedName name="Áö¿ø°æºñ.06" localSheetId="1">#REF!</definedName>
    <definedName name="Áö¿ø°æºñ.06">#REF!</definedName>
    <definedName name="Áö¿øºÎ¼­.01" localSheetId="0">#REF!</definedName>
    <definedName name="Áö¿øºÎ¼­.01" localSheetId="1">#REF!</definedName>
    <definedName name="Áö¿øºÎ¼­.01">#REF!</definedName>
    <definedName name="Áö¿øºÎ¼­.05" localSheetId="0">#REF!</definedName>
    <definedName name="Áö¿øºÎ¼­.05" localSheetId="1">#REF!</definedName>
    <definedName name="Áö¿øºÎ¼­.05">#REF!</definedName>
    <definedName name="ArrangementFee" localSheetId="0">#REF!</definedName>
    <definedName name="ArrangementFee">#REF!</definedName>
    <definedName name="AS2DocOpenMode" hidden="1">"AS2DocumentEdit"</definedName>
    <definedName name="asfsd" localSheetId="0" hidden="1">{"FORM17",#N/A,FALSE,"Commission1";"FORM17.1",#N/A,FALSE,"Commission2"}</definedName>
    <definedName name="asfsd" localSheetId="1" hidden="1">{"FORM17",#N/A,FALSE,"Commission1";"FORM17.1",#N/A,FALSE,"Commission2"}</definedName>
    <definedName name="asfsd" hidden="1">{"FORM17",#N/A,FALSE,"Commission1";"FORM17.1",#N/A,FALSE,"Commission2"}</definedName>
    <definedName name="Asset9808CAK" localSheetId="0" hidden="1">#REF!</definedName>
    <definedName name="Asset9808CAK" hidden="1">#REF!</definedName>
    <definedName name="Assets9808CAK" localSheetId="0" hidden="1">#REF!</definedName>
    <definedName name="Assets9808CAK" hidden="1">#REF!</definedName>
    <definedName name="AuditingFee" localSheetId="0">#REF!</definedName>
    <definedName name="AuditingFee">#REF!</definedName>
    <definedName name="AUTOEXEC" localSheetId="0">#REF!</definedName>
    <definedName name="AUTOEXEC" localSheetId="1">#REF!</definedName>
    <definedName name="AUTOEXEC">#REF!</definedName>
    <definedName name="B" localSheetId="0">#REF!</definedName>
    <definedName name="B">#REF!</definedName>
    <definedName name="BankMgmt" localSheetId="0">#REF!</definedName>
    <definedName name="BankMgmt">#REF!</definedName>
    <definedName name="BankMgmtFee" localSheetId="0">#REF!</definedName>
    <definedName name="BankMgmtFee">#REF!</definedName>
    <definedName name="bcrclcl100rt" localSheetId="0">#REF!</definedName>
    <definedName name="bcrclcl100rt">#REF!</definedName>
    <definedName name="bcrclcl100rtrkrk" localSheetId="0">#REF!</definedName>
    <definedName name="bcrclcl100rtrkrk">#REF!</definedName>
    <definedName name="C_" localSheetId="0">#REF!</definedName>
    <definedName name="C_">#REF!</definedName>
    <definedName name="Ç°Áú" localSheetId="0">#REF!</definedName>
    <definedName name="Ç°Áú">#REF!</definedName>
    <definedName name="cash" localSheetId="0">#REF!</definedName>
    <definedName name="cash">#REF!</definedName>
    <definedName name="Commitment" localSheetId="0">#REF!</definedName>
    <definedName name="Commitment">#REF!</definedName>
    <definedName name="CommitmentFee" localSheetId="0">#REF!</definedName>
    <definedName name="CommitmentFee">#REF!</definedName>
    <definedName name="CONS1">[14]!CONS1</definedName>
    <definedName name="CSTALL">[14]!CSTALL</definedName>
    <definedName name="custcode" localSheetId="0">#REF!</definedName>
    <definedName name="custcode" localSheetId="1">#REF!</definedName>
    <definedName name="custcode">#REF!</definedName>
    <definedName name="DATABASE">'[17]BSTAX99'!$A$1:$B$98</definedName>
    <definedName name="Database_MI" localSheetId="0">#REF!</definedName>
    <definedName name="Database_MI">#REF!</definedName>
    <definedName name="Debt" localSheetId="0">#REF!</definedName>
    <definedName name="Debt" localSheetId="1">#REF!</definedName>
    <definedName name="Debt">#REF!</definedName>
    <definedName name="DebtRatio">0.85</definedName>
    <definedName name="df" localSheetId="0" hidden="1">{"FORM1",#N/A,FALSE,"Revenue";"FORMTR",#N/A,FALSE,"Revenue";"FORM3.1",#N/A,FALSE,"Revenue"}</definedName>
    <definedName name="df" localSheetId="1" hidden="1">{"FORM1",#N/A,FALSE,"Revenue";"FORMTR",#N/A,FALSE,"Revenue";"FORM3.1",#N/A,FALSE,"Revenue"}</definedName>
    <definedName name="df" hidden="1">{"FORM1",#N/A,FALSE,"Revenue";"FORMTR",#N/A,FALSE,"Revenue";"FORM3.1",#N/A,FALSE,"Revenue"}</definedName>
    <definedName name="ds" localSheetId="0" hidden="1">{"FORM1",#N/A,TRUE,"Revenue";"FORM1.1",#N/A,TRUE,"Revenue";"FORM1.2",#N/A,TRUE,"Revenue";"FORM2",#N/A,TRUE,"Revenue";"FORM2.1",#N/A,TRUE,"Revenue"}</definedName>
    <definedName name="ds" localSheetId="1" hidden="1">{"FORM1",#N/A,TRUE,"Revenue";"FORM1.1",#N/A,TRUE,"Revenue";"FORM1.2",#N/A,TRUE,"Revenue";"FORM2",#N/A,TRUE,"Revenue";"FORM2.1",#N/A,TRUE,"Revenue"}</definedName>
    <definedName name="ds" hidden="1">{"FORM1",#N/A,TRUE,"Revenue";"FORM1.1",#N/A,TRUE,"Revenue";"FORM1.2",#N/A,TRUE,"Revenue";"FORM2",#N/A,TRUE,"Revenue";"FORM2.1",#N/A,TRUE,"Revenue"}</definedName>
    <definedName name="Equity" localSheetId="0">#REF!</definedName>
    <definedName name="Equity">#REF!</definedName>
    <definedName name="EquityIR">0.08</definedName>
    <definedName name="EquityRatio" localSheetId="0">#REF!</definedName>
    <definedName name="EquityRatio" localSheetId="1">#REF!</definedName>
    <definedName name="EquityRatio">#REF!</definedName>
    <definedName name="Extract_MI" localSheetId="0">#REF!</definedName>
    <definedName name="Extract_MI">#REF!</definedName>
    <definedName name="fd" localSheetId="0" hidden="1">{"FORM16",#N/A,TRUE,"Personnel1";"FORM16.2",#N/A,TRUE,"Personnel2";"FORM16.2",#N/A,TRUE,"Personnel3";"FORM16.3",#N/A,TRUE,"Personnel4";"FORM16.4",#N/A,TRUE,"Personnel5"}</definedName>
    <definedName name="fd" localSheetId="1" hidden="1">{"FORM16",#N/A,TRUE,"Personnel1";"FORM16.2",#N/A,TRUE,"Personnel2";"FORM16.2",#N/A,TRUE,"Personnel3";"FORM16.3",#N/A,TRUE,"Personnel4";"FORM16.4",#N/A,TRUE,"Personnel5"}</definedName>
    <definedName name="fd" hidden="1">{"FORM16",#N/A,TRUE,"Personnel1";"FORM16.2",#N/A,TRUE,"Personnel2";"FORM16.2",#N/A,TRUE,"Personnel3";"FORM16.3",#N/A,TRUE,"Personnel4";"FORM16.4",#N/A,TRUE,"Personnel5"}</definedName>
    <definedName name="FORM1_1">[14]!FORM1_1</definedName>
    <definedName name="FORM1_2">[14]!FORM1_2</definedName>
    <definedName name="FORM16">[14]!FORM16</definedName>
    <definedName name="FORM16_1">[14]!FORM16_1</definedName>
    <definedName name="FORM16_2">[14]!FORM16_2</definedName>
    <definedName name="FORM16_3">[14]!FORM16_3</definedName>
    <definedName name="FORM16_4">[14]!FORM16_4</definedName>
    <definedName name="FORM16_5">[14]!FORM16_5</definedName>
    <definedName name="FORM17">[14]!FORM17</definedName>
    <definedName name="FORM17_1">[14]!FORM17_1</definedName>
    <definedName name="FORM18">[14]!FORM18</definedName>
    <definedName name="FORM18_1">[14]!FORM18_1</definedName>
    <definedName name="FORM18_2">[14]!FORM18_2</definedName>
    <definedName name="FORM18_3">[14]!FORM18_3</definedName>
    <definedName name="FORM19">[14]!FORM19</definedName>
    <definedName name="FORM19_1">[14]!FORM19_1</definedName>
    <definedName name="FORM19_10">[14]!FORM19_10</definedName>
    <definedName name="FORM19_11">[14]!FORM19_11</definedName>
    <definedName name="FORM19_12">[14]!FORM19_12</definedName>
    <definedName name="FORM19_13">[14]!FORM19_13</definedName>
    <definedName name="FORM19_2">[14]!FORM19_2</definedName>
    <definedName name="FORM19_3">[14]!FORM19_3</definedName>
    <definedName name="FORM19_4">[14]!FORM19_4</definedName>
    <definedName name="FORM19_5">[14]!FORM19_5</definedName>
    <definedName name="FORM19_6">[14]!FORM19_6</definedName>
    <definedName name="FORM19_7">[14]!FORM19_7</definedName>
    <definedName name="FORM19_8">[14]!FORM19_8</definedName>
    <definedName name="FORM19_9">[14]!FORM19_9</definedName>
    <definedName name="FORM2">[14]!FORM2</definedName>
    <definedName name="FORM2_1">[14]!FORM2_1</definedName>
    <definedName name="FORM2_2">[14]!FORM2_2</definedName>
    <definedName name="FORM20">[14]!FORM20</definedName>
    <definedName name="FORM20_1">[14]!FORM20_1</definedName>
    <definedName name="FORM20_2">[14]!FORM20_2</definedName>
    <definedName name="FORM20_3">[14]!FORM20_3</definedName>
    <definedName name="FORM20_4">[14]!FORM20_4</definedName>
    <definedName name="FORM20_5">[14]!FORM20_5</definedName>
    <definedName name="FORM20_6">[14]!FORM20_6</definedName>
    <definedName name="FORM20_7">[14]!FORM20_7</definedName>
    <definedName name="FORM20_8">[14]!FORM20_8</definedName>
    <definedName name="FORM20_9">[14]!FORM20_9</definedName>
    <definedName name="FORM21">[14]!FORM21</definedName>
    <definedName name="FORM22">[14]!FORM22</definedName>
    <definedName name="FORM22_1">[14]!FORM22_1</definedName>
    <definedName name="FORM23">[14]!FORM23</definedName>
    <definedName name="FORM24">[14]!FORM24</definedName>
    <definedName name="FORM25">[14]!FORM25</definedName>
    <definedName name="FORM25_1">[14]!FORM25_1</definedName>
    <definedName name="FORM27">[14]!FORM27</definedName>
    <definedName name="FORM3">[14]!FORM3</definedName>
    <definedName name="FORM3_1">[14]!FORM3_1</definedName>
    <definedName name="FORM3_2">[14]!FORM3_2</definedName>
    <definedName name="FORM30">[14]!FORM30</definedName>
    <definedName name="FORM30_1">[14]!FORM30_1</definedName>
    <definedName name="FORM31">[14]!FORM31</definedName>
    <definedName name="FORM31_1">[14]!FORM31_1</definedName>
    <definedName name="FORM31_2">[14]!FORM31_2</definedName>
    <definedName name="FORM31_3">[14]!FORM31_3</definedName>
    <definedName name="FORM35">[14]!FORM35</definedName>
    <definedName name="FORM37">[14]!FORM37</definedName>
    <definedName name="FORM4">[14]!FORM4</definedName>
    <definedName name="FORM5">[14]!FORM5</definedName>
    <definedName name="FORMTR">[14]!FORMTR</definedName>
    <definedName name="GNA.Íì" localSheetId="0">#REF!</definedName>
    <definedName name="GNA.Íì">#REF!</definedName>
    <definedName name="GNA.共" localSheetId="0">#REF!</definedName>
    <definedName name="GNA.共" localSheetId="1">#REF!</definedName>
    <definedName name="GNA.共">#REF!</definedName>
    <definedName name="HTML_CodePage" hidden="1">949</definedName>
    <definedName name="HTML_Control" localSheetId="0" hidden="1">{"'손익현황'!$A$1:$J$29"}</definedName>
    <definedName name="HTML_Control" localSheetId="1" hidden="1">{"'손익현황'!$A$1:$J$29"}</definedName>
    <definedName name="HTML_Control" hidden="1">{"'손익현황'!$A$1:$J$29"}</definedName>
    <definedName name="HTML_Description" hidden="1">""</definedName>
    <definedName name="HTML_Email" hidden="1">""</definedName>
    <definedName name="HTML_Header" hidden="1">"손익현황"</definedName>
    <definedName name="HTML_LastUpdate" hidden="1">"99-04-13"</definedName>
    <definedName name="HTML_LineAfter" hidden="1">FALSE</definedName>
    <definedName name="HTML_LineBefore" hidden="1">FALSE</definedName>
    <definedName name="HTML_Name" hidden="1">"윤찬영"</definedName>
    <definedName name="HTML_OBDlg2" hidden="1">TRUE</definedName>
    <definedName name="HTML_OBDlg4" hidden="1">TRUE</definedName>
    <definedName name="HTML_OS" hidden="1">0</definedName>
    <definedName name="HTML_PathFile" hidden="1">"C:\d7100\MyHTML.htm"</definedName>
    <definedName name="HTML_Title" hidden="1">"결산요약보고3월"</definedName>
    <definedName name="Interest" localSheetId="0">#REF!</definedName>
    <definedName name="Interest" localSheetId="1">#REF!</definedName>
    <definedName name="Interest">#REF!</definedName>
    <definedName name="LegalFee" localSheetId="0">#REF!</definedName>
    <definedName name="LegalFee">#REF!</definedName>
    <definedName name="line" localSheetId="0">#REF!</definedName>
    <definedName name="line">#REF!</definedName>
    <definedName name="List" localSheetId="0">#REF!</definedName>
    <definedName name="List" localSheetId="1">#REF!</definedName>
    <definedName name="List">#REF!</definedName>
    <definedName name="mnta1" localSheetId="0">#REF!</definedName>
    <definedName name="mnta1" localSheetId="1">#REF!</definedName>
    <definedName name="mnta1">#REF!</definedName>
    <definedName name="mnta2" localSheetId="0">#REF!</definedName>
    <definedName name="mnta2" localSheetId="1">#REF!</definedName>
    <definedName name="mnta2">#REF!</definedName>
    <definedName name="O¤eE_UYØ¿¿ø" localSheetId="0">#REF!</definedName>
    <definedName name="O¤eE_UYØ¿¿ø">#REF!</definedName>
    <definedName name="Ó¤êÈ_ÛÝØ¿¿ø" localSheetId="0">#REF!</definedName>
    <definedName name="Ó¤êÈ_ÛÝØ¿¿ø">#REF!</definedName>
    <definedName name="º≫≫c¼OAI" localSheetId="0">#REF!</definedName>
    <definedName name="º≫≫c¼OAI">#REF!</definedName>
    <definedName name="Panama" localSheetId="0">#REF!</definedName>
    <definedName name="Panama">#REF!</definedName>
    <definedName name="PBC" localSheetId="0">#REF!</definedName>
    <definedName name="PBC" localSheetId="1">#REF!</definedName>
    <definedName name="PBC">#REF!</definedName>
    <definedName name="PBC_List" localSheetId="0">#REF!</definedName>
    <definedName name="PBC_List" localSheetId="1">#REF!</definedName>
    <definedName name="PBC_List">#REF!</definedName>
    <definedName name="print" localSheetId="0">#REF!</definedName>
    <definedName name="print" localSheetId="1">#REF!</definedName>
    <definedName name="print">#REF!</definedName>
    <definedName name="_xlnm.Print_Area">#N/A</definedName>
    <definedName name="PRINT_AREA_MI">#N/A</definedName>
    <definedName name="Print_Titles_MI" localSheetId="0">#REF!</definedName>
    <definedName name="Print_Titles_MI" localSheetId="1">#REF!</definedName>
    <definedName name="Print_Titles_MI">#REF!</definedName>
    <definedName name="Private" localSheetId="0">#REF!</definedName>
    <definedName name="Private">#REF!</definedName>
    <definedName name="ProjectLife" localSheetId="0">#REF!</definedName>
    <definedName name="ProjectLife" localSheetId="1">#REF!</definedName>
    <definedName name="ProjectLife">#REF!</definedName>
    <definedName name="ProjectPrice" localSheetId="0">#REF!</definedName>
    <definedName name="ProjectPrice" localSheetId="1">#REF!</definedName>
    <definedName name="ProjectPrice">#REF!</definedName>
    <definedName name="PrtPrep">[14]!PrtPrep</definedName>
    <definedName name="recode" localSheetId="0">#REF!</definedName>
    <definedName name="recode" localSheetId="1">#REF!</definedName>
    <definedName name="recode">#REF!</definedName>
    <definedName name="RECORD" localSheetId="0">#REF!</definedName>
    <definedName name="RECORD" localSheetId="1">#REF!</definedName>
    <definedName name="RECORD">#REF!</definedName>
    <definedName name="Reset" localSheetId="0">#REF!</definedName>
    <definedName name="Reset" localSheetId="1">#REF!</definedName>
    <definedName name="Reset">#REF!</definedName>
    <definedName name="REVALL">[14]!REVALL</definedName>
    <definedName name="REVPRT.FORM1">[14]!REVPRT.FORM1</definedName>
    <definedName name="SICRegi" localSheetId="0">#REF!</definedName>
    <definedName name="SICRegi">#REF!</definedName>
    <definedName name="TB112.1" localSheetId="0">#REF!</definedName>
    <definedName name="TB112.1">#REF!</definedName>
    <definedName name="TB113.1" localSheetId="0">#REF!</definedName>
    <definedName name="TB113.1" localSheetId="1">#REF!</definedName>
    <definedName name="TB113.1">#REF!</definedName>
    <definedName name="TB114.1" localSheetId="0">#REF!</definedName>
    <definedName name="TB114.1" localSheetId="1">#REF!</definedName>
    <definedName name="TB114.1">#REF!</definedName>
    <definedName name="TB115.1" localSheetId="0">#REF!</definedName>
    <definedName name="TB115.1">#REF!</definedName>
    <definedName name="TB116.1" localSheetId="0">#REF!</definedName>
    <definedName name="TB116.1" localSheetId="1">#REF!</definedName>
    <definedName name="TB116.1">#REF!</definedName>
    <definedName name="TB117.1" localSheetId="0">#REF!</definedName>
    <definedName name="TB117.1">#REF!</definedName>
    <definedName name="TB212.1" localSheetId="0">#REF!</definedName>
    <definedName name="TB212.1" localSheetId="1">#REF!</definedName>
    <definedName name="TB212.1">#REF!</definedName>
    <definedName name="TB213.1" localSheetId="0">#REF!</definedName>
    <definedName name="TB213.1">#REF!</definedName>
    <definedName name="TB221.1" localSheetId="0">#REF!</definedName>
    <definedName name="TB221.1">#REF!</definedName>
    <definedName name="TB222.1" localSheetId="0">#REF!</definedName>
    <definedName name="TB222.1">#REF!</definedName>
    <definedName name="TB222.2" localSheetId="0">#REF!</definedName>
    <definedName name="TB222.2">#REF!</definedName>
    <definedName name="TB223.1" localSheetId="0">#REF!</definedName>
    <definedName name="TB223.1">#REF!</definedName>
    <definedName name="TB224.1" localSheetId="0">#REF!</definedName>
    <definedName name="TB224.1">#REF!</definedName>
    <definedName name="TB312.1" localSheetId="0">#REF!</definedName>
    <definedName name="TB312.1" localSheetId="1">#REF!</definedName>
    <definedName name="TB312.1">#REF!</definedName>
    <definedName name="TB313.1" localSheetId="0">#REF!</definedName>
    <definedName name="TB313.1">#REF!</definedName>
    <definedName name="TB314.1" localSheetId="0">#REF!</definedName>
    <definedName name="TB314.1" localSheetId="1">#REF!</definedName>
    <definedName name="TB314.1">#REF!</definedName>
    <definedName name="TB315.1" localSheetId="0">#REF!</definedName>
    <definedName name="TB315.1" localSheetId="1">#REF!</definedName>
    <definedName name="TB315.1">#REF!</definedName>
    <definedName name="TB316.1" localSheetId="0">#REF!</definedName>
    <definedName name="TB316.1" localSheetId="1">#REF!</definedName>
    <definedName name="TB316.1">#REF!</definedName>
    <definedName name="TB317.1" localSheetId="0">#REF!</definedName>
    <definedName name="TB317.1">#REF!</definedName>
    <definedName name="TB318.1" localSheetId="0">#REF!</definedName>
    <definedName name="TB318.1">#REF!</definedName>
    <definedName name="TB601.1" localSheetId="0">#REF!</definedName>
    <definedName name="TB601.1">#REF!</definedName>
    <definedName name="TB605.1" localSheetId="0">#REF!</definedName>
    <definedName name="TB605.1">#REF!</definedName>
    <definedName name="TB904.1" localSheetId="0">#REF!</definedName>
    <definedName name="TB904.1" localSheetId="1">#REF!</definedName>
    <definedName name="TB904.1">#REF!</definedName>
    <definedName name="TB904.2" localSheetId="0">#REF!</definedName>
    <definedName name="TB904.2" localSheetId="1">#REF!</definedName>
    <definedName name="TB904.2">#REF!</definedName>
    <definedName name="TextRefCopy4" localSheetId="0">#REF!</definedName>
    <definedName name="TextRefCopy4" localSheetId="1">#REF!</definedName>
    <definedName name="TextRefCopy4">#REF!</definedName>
    <definedName name="TextRefCopyRangeCount" hidden="1">4</definedName>
    <definedName name="TLBar">[14]!TLBar</definedName>
    <definedName name="VesselPrice" localSheetId="0">#REF!</definedName>
    <definedName name="VesselPrice" localSheetId="1">#REF!</definedName>
    <definedName name="VesselPrice">#REF!</definedName>
    <definedName name="vywl" localSheetId="0">#REF!</definedName>
    <definedName name="vywl" localSheetId="1">#REF!</definedName>
    <definedName name="vywl">#REF!</definedName>
    <definedName name="wrn.COMMISSION." localSheetId="0" hidden="1">{"FORM17",#N/A,FALSE,"Commission1";"FORM17.1",#N/A,FALSE,"Commission2"}</definedName>
    <definedName name="wrn.COMMISSION." localSheetId="1" hidden="1">{"FORM17",#N/A,FALSE,"Commission1";"FORM17.1",#N/A,FALSE,"Commission2"}</definedName>
    <definedName name="wrn.COMMISSION." hidden="1">{"FORM17",#N/A,FALSE,"Commission1";"FORM17.1",#N/A,FALSE,"Commission2"}</definedName>
    <definedName name="wrn.COSA._.FS._.국문." localSheetId="0" hidden="1">{#N/A,#N/A,FALSE,"BS";#N/A,#N/A,FALSE,"PL";#N/A,#N/A,FALSE,"처분";#N/A,#N/A,FALSE,"현금";#N/A,#N/A,FALSE,"매출";#N/A,#N/A,FALSE,"원가";#N/A,#N/A,FALSE,"경영"}</definedName>
    <definedName name="wrn.COSA._.FS._.국문." localSheetId="1" hidden="1">{#N/A,#N/A,FALSE,"BS";#N/A,#N/A,FALSE,"PL";#N/A,#N/A,FALSE,"처분";#N/A,#N/A,FALSE,"현금";#N/A,#N/A,FALSE,"매출";#N/A,#N/A,FALSE,"원가";#N/A,#N/A,FALSE,"경영"}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localSheetId="0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localSheetId="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ERSONNEL." localSheetId="0" hidden="1">{"FORM16",#N/A,TRUE,"Personnel1";"FORM16.2",#N/A,TRUE,"Personnel2";"FORM16.2",#N/A,TRUE,"Personnel3";"FORM16.3",#N/A,TRUE,"Personnel4";"FORM16.4",#N/A,TRUE,"Personnel5"}</definedName>
    <definedName name="wrn.PERSONNEL." localSheetId="1" hidden="1">{"FORM16",#N/A,TRUE,"Personnel1";"FORM16.2",#N/A,TRUE,"Personnel2";"FORM16.2",#N/A,TRUE,"Personnel3";"FORM16.3",#N/A,TRUE,"Personnel4";"FORM16.4",#N/A,TRUE,"Personnel5"}</definedName>
    <definedName name="wrn.PERSONNEL." hidden="1">{"FORM16",#N/A,TRUE,"Personnel1";"FORM16.2",#N/A,TRUE,"Personnel2";"FORM16.2",#N/A,TRUE,"Personnel3";"FORM16.3",#N/A,TRUE,"Personnel4";"FORM16.4",#N/A,TRUE,"Personnel5"}</definedName>
    <definedName name="wrn.REV1." localSheetId="0" hidden="1">{"FORM1",#N/A,FALSE,"Revenue";"FORMTR",#N/A,FALSE,"Revenue";"FORM3.1",#N/A,FALSE,"Revenue"}</definedName>
    <definedName name="wrn.REV1." localSheetId="1" hidden="1">{"FORM1",#N/A,FALSE,"Revenue";"FORMTR",#N/A,FALSE,"Revenue";"FORM3.1",#N/A,FALSE,"Revenue"}</definedName>
    <definedName name="wrn.REV1." hidden="1">{"FORM1",#N/A,FALSE,"Revenue";"FORMTR",#N/A,FALSE,"Revenue";"FORM3.1",#N/A,FALSE,"Revenue"}</definedName>
    <definedName name="wrn.REVENUE." localSheetId="0" hidden="1">{"FORM1",#N/A,TRUE,"Revenue";"FORM1.1",#N/A,TRUE,"Revenue";"FORM1.2",#N/A,TRUE,"Revenue";"FORM2",#N/A,TRUE,"Revenue";"FORM2.1",#N/A,TRUE,"Revenue"}</definedName>
    <definedName name="wrn.REVENUE." localSheetId="1" hidden="1">{"FORM1",#N/A,TRUE,"Revenue";"FORM1.1",#N/A,TRUE,"Revenue";"FORM1.2",#N/A,TRUE,"Revenue";"FORM2",#N/A,TRUE,"Revenue";"FORM2.1",#N/A,TRUE,"Revenue"}</definedName>
    <definedName name="wrn.REVENUE." hidden="1">{"FORM1",#N/A,TRUE,"Revenue";"FORM1.1",#N/A,TRUE,"Revenue";"FORM1.2",#N/A,TRUE,"Revenue";"FORM2",#N/A,TRUE,"Revenue";"FORM2.1",#N/A,TRUE,"Revenue"}</definedName>
    <definedName name="XRefColumnsCount" hidden="1">9</definedName>
    <definedName name="XRefCopy1" localSheetId="0" hidden="1">#REF!</definedName>
    <definedName name="XRefCopy1" hidden="1">#REF!</definedName>
    <definedName name="XRefCopyRangeCount" hidden="1">3</definedName>
    <definedName name="XRefPaste100Row" localSheetId="0" hidden="1">#REF!</definedName>
    <definedName name="XRefPaste100Row" localSheetId="1" hidden="1">#REF!</definedName>
    <definedName name="XRefPaste100Row" hidden="1">#REF!</definedName>
    <definedName name="XRefPaste101" localSheetId="0" hidden="1">#REF!</definedName>
    <definedName name="XRefPaste101" hidden="1">#REF!</definedName>
    <definedName name="XRefPaste101Row" localSheetId="0" hidden="1">#REF!</definedName>
    <definedName name="XRefPaste101Row" localSheetId="1" hidden="1">#REF!</definedName>
    <definedName name="XRefPaste101Row" hidden="1">#REF!</definedName>
    <definedName name="XRefPaste102" localSheetId="0" hidden="1">#REF!</definedName>
    <definedName name="XRefPaste102" hidden="1">#REF!</definedName>
    <definedName name="XRefPaste102Row" localSheetId="0" hidden="1">#REF!</definedName>
    <definedName name="XRefPaste102Row" localSheetId="1" hidden="1">#REF!</definedName>
    <definedName name="XRefPaste102Row" hidden="1">#REF!</definedName>
    <definedName name="XRefPaste104Row" localSheetId="0" hidden="1">#REF!</definedName>
    <definedName name="XRefPaste104Row" localSheetId="1" hidden="1">#REF!</definedName>
    <definedName name="XRefPaste104Row" hidden="1">#REF!</definedName>
    <definedName name="XRefPaste105Row" localSheetId="0" hidden="1">#REF!</definedName>
    <definedName name="XRefPaste105Row" localSheetId="1" hidden="1">#REF!</definedName>
    <definedName name="XRefPaste105Row" hidden="1">#REF!</definedName>
    <definedName name="XRefPaste106Row" localSheetId="0" hidden="1">#REF!</definedName>
    <definedName name="XRefPaste106Row" localSheetId="1" hidden="1">#REF!</definedName>
    <definedName name="XRefPaste106Row" hidden="1">#REF!</definedName>
    <definedName name="XRefPaste107" localSheetId="0" hidden="1">#REF!</definedName>
    <definedName name="XRefPaste107" hidden="1">#REF!</definedName>
    <definedName name="XRefPaste107Row" localSheetId="0" hidden="1">#REF!</definedName>
    <definedName name="XRefPaste107Row" localSheetId="1" hidden="1">#REF!</definedName>
    <definedName name="XRefPaste107Row" hidden="1">#REF!</definedName>
    <definedName name="XRefPaste108" localSheetId="0" hidden="1">#REF!</definedName>
    <definedName name="XRefPaste108" hidden="1">#REF!</definedName>
    <definedName name="XRefPaste108Row" localSheetId="0" hidden="1">#REF!</definedName>
    <definedName name="XRefPaste108Row" localSheetId="1" hidden="1">#REF!</definedName>
    <definedName name="XRefPaste108Row" hidden="1">#REF!</definedName>
    <definedName name="XRefPaste112Row" localSheetId="0" hidden="1">#REF!</definedName>
    <definedName name="XRefPaste112Row" localSheetId="1" hidden="1">#REF!</definedName>
    <definedName name="XRefPaste112Row" hidden="1">#REF!</definedName>
    <definedName name="XRefPaste113Row" localSheetId="0" hidden="1">#REF!</definedName>
    <definedName name="XRefPaste113Row" localSheetId="1" hidden="1">#REF!</definedName>
    <definedName name="XRefPaste113Row" hidden="1">#REF!</definedName>
    <definedName name="XRefPaste114Row" localSheetId="0" hidden="1">#REF!</definedName>
    <definedName name="XRefPaste114Row" localSheetId="1" hidden="1">#REF!</definedName>
    <definedName name="XRefPaste114Row" hidden="1">#REF!</definedName>
    <definedName name="XRefPaste115Row" localSheetId="0" hidden="1">#REF!</definedName>
    <definedName name="XRefPaste115Row" localSheetId="1" hidden="1">#REF!</definedName>
    <definedName name="XRefPaste115Row" hidden="1">#REF!</definedName>
    <definedName name="XRefPaste116" localSheetId="0" hidden="1">#REF!</definedName>
    <definedName name="XRefPaste116" hidden="1">#REF!</definedName>
    <definedName name="XRefPaste116Row" localSheetId="0" hidden="1">#REF!</definedName>
    <definedName name="XRefPaste116Row" localSheetId="1" hidden="1">#REF!</definedName>
    <definedName name="XRefPaste116Row" hidden="1">#REF!</definedName>
    <definedName name="XRefPaste117" localSheetId="0" hidden="1">#REF!</definedName>
    <definedName name="XRefPaste117" hidden="1">#REF!</definedName>
    <definedName name="XRefPaste117Row" localSheetId="0" hidden="1">#REF!</definedName>
    <definedName name="XRefPaste117Row" localSheetId="1" hidden="1">#REF!</definedName>
    <definedName name="XRefPaste117Row" hidden="1">#REF!</definedName>
    <definedName name="XRefPaste118Row" localSheetId="0" hidden="1">#REF!</definedName>
    <definedName name="XRefPaste118Row" localSheetId="1" hidden="1">#REF!</definedName>
    <definedName name="XRefPaste118Row" hidden="1">#REF!</definedName>
    <definedName name="XRefPaste119Row" localSheetId="0" hidden="1">#REF!</definedName>
    <definedName name="XRefPaste119Row" localSheetId="1" hidden="1">#REF!</definedName>
    <definedName name="XRefPaste119Row" hidden="1">#REF!</definedName>
    <definedName name="XRefPaste120Row" localSheetId="0" hidden="1">#REF!</definedName>
    <definedName name="XRefPaste120Row" localSheetId="1" hidden="1">#REF!</definedName>
    <definedName name="XRefPaste120Row" hidden="1">#REF!</definedName>
    <definedName name="XRefPaste121Row" localSheetId="0" hidden="1">#REF!</definedName>
    <definedName name="XRefPaste121Row" localSheetId="1" hidden="1">#REF!</definedName>
    <definedName name="XRefPaste121Row" hidden="1">#REF!</definedName>
    <definedName name="XRefPaste122Row" localSheetId="0" hidden="1">#REF!</definedName>
    <definedName name="XRefPaste122Row" localSheetId="1" hidden="1">#REF!</definedName>
    <definedName name="XRefPaste122Row" hidden="1">#REF!</definedName>
    <definedName name="XRefPaste123Row" localSheetId="0" hidden="1">#REF!</definedName>
    <definedName name="XRefPaste123Row" localSheetId="1" hidden="1">#REF!</definedName>
    <definedName name="XRefPaste123Row" hidden="1">#REF!</definedName>
    <definedName name="XRefPaste124" localSheetId="0" hidden="1">#REF!</definedName>
    <definedName name="XRefPaste124" hidden="1">#REF!</definedName>
    <definedName name="XRefPaste124Row" localSheetId="0" hidden="1">#REF!</definedName>
    <definedName name="XRefPaste124Row" localSheetId="1" hidden="1">#REF!</definedName>
    <definedName name="XRefPaste124Row" hidden="1">#REF!</definedName>
    <definedName name="XRefPaste125Row" localSheetId="0" hidden="1">#REF!</definedName>
    <definedName name="XRefPaste125Row" localSheetId="1" hidden="1">#REF!</definedName>
    <definedName name="XRefPaste125Row" hidden="1">#REF!</definedName>
    <definedName name="XRefPaste126Row" localSheetId="0" hidden="1">#REF!</definedName>
    <definedName name="XRefPaste126Row" localSheetId="1" hidden="1">#REF!</definedName>
    <definedName name="XRefPaste126Row" hidden="1">#REF!</definedName>
    <definedName name="XRefPaste127Row" localSheetId="0" hidden="1">#REF!</definedName>
    <definedName name="XRefPaste127Row" localSheetId="1" hidden="1">#REF!</definedName>
    <definedName name="XRefPaste127Row" hidden="1">#REF!</definedName>
    <definedName name="XRefPaste128Row" localSheetId="0" hidden="1">#REF!</definedName>
    <definedName name="XRefPaste128Row" localSheetId="1" hidden="1">#REF!</definedName>
    <definedName name="XRefPaste128Row" hidden="1">#REF!</definedName>
    <definedName name="XRefPaste129Row" localSheetId="0" hidden="1">#REF!</definedName>
    <definedName name="XRefPaste129Row" localSheetId="1" hidden="1">#REF!</definedName>
    <definedName name="XRefPaste129Row" hidden="1">#REF!</definedName>
    <definedName name="XRefPaste130Row" localSheetId="0" hidden="1">#REF!</definedName>
    <definedName name="XRefPaste130Row" localSheetId="1" hidden="1">#REF!</definedName>
    <definedName name="XRefPaste130Row" hidden="1">#REF!</definedName>
    <definedName name="XRefPaste131Row" localSheetId="0" hidden="1">#REF!</definedName>
    <definedName name="XRefPaste131Row" localSheetId="1" hidden="1">#REF!</definedName>
    <definedName name="XRefPaste131Row" hidden="1">#REF!</definedName>
    <definedName name="XRefPaste132Row" localSheetId="0" hidden="1">#REF!</definedName>
    <definedName name="XRefPaste132Row" localSheetId="1" hidden="1">#REF!</definedName>
    <definedName name="XRefPaste132Row" hidden="1">#REF!</definedName>
    <definedName name="XRefPaste133Row" localSheetId="0" hidden="1">#REF!</definedName>
    <definedName name="XRefPaste133Row" localSheetId="1" hidden="1">#REF!</definedName>
    <definedName name="XRefPaste133Row" hidden="1">#REF!</definedName>
    <definedName name="XRefPaste134Row" localSheetId="0" hidden="1">#REF!</definedName>
    <definedName name="XRefPaste134Row" localSheetId="1" hidden="1">#REF!</definedName>
    <definedName name="XRefPaste134Row" hidden="1">#REF!</definedName>
    <definedName name="XRefPaste135Row" localSheetId="0" hidden="1">#REF!</definedName>
    <definedName name="XRefPaste135Row" localSheetId="1" hidden="1">#REF!</definedName>
    <definedName name="XRefPaste135Row" hidden="1">#REF!</definedName>
    <definedName name="XRefPaste136" localSheetId="0" hidden="1">#REF!</definedName>
    <definedName name="XRefPaste136" hidden="1">#REF!</definedName>
    <definedName name="XRefPaste136Row" localSheetId="0" hidden="1">#REF!</definedName>
    <definedName name="XRefPaste136Row" localSheetId="1" hidden="1">#REF!</definedName>
    <definedName name="XRefPaste136Row" hidden="1">#REF!</definedName>
    <definedName name="XRefPaste137Row" localSheetId="0" hidden="1">#REF!</definedName>
    <definedName name="XRefPaste137Row" localSheetId="1" hidden="1">#REF!</definedName>
    <definedName name="XRefPaste137Row" hidden="1">#REF!</definedName>
    <definedName name="XRefPaste138" localSheetId="0" hidden="1">#REF!</definedName>
    <definedName name="XRefPaste138" hidden="1">#REF!</definedName>
    <definedName name="XRefPaste138Row" localSheetId="0" hidden="1">#REF!</definedName>
    <definedName name="XRefPaste138Row" localSheetId="1" hidden="1">#REF!</definedName>
    <definedName name="XRefPaste138Row" hidden="1">#REF!</definedName>
    <definedName name="XRefPaste139Row" localSheetId="0" hidden="1">#REF!</definedName>
    <definedName name="XRefPaste139Row" localSheetId="1" hidden="1">#REF!</definedName>
    <definedName name="XRefPaste139Row" hidden="1">#REF!</definedName>
    <definedName name="XRefPaste140" localSheetId="0" hidden="1">#REF!</definedName>
    <definedName name="XRefPaste140" hidden="1">#REF!</definedName>
    <definedName name="XRefPaste140Row" localSheetId="0" hidden="1">#REF!</definedName>
    <definedName name="XRefPaste140Row" localSheetId="1" hidden="1">#REF!</definedName>
    <definedName name="XRefPaste140Row" hidden="1">#REF!</definedName>
    <definedName name="XRefPaste141Row" localSheetId="0" hidden="1">#REF!</definedName>
    <definedName name="XRefPaste141Row" localSheetId="1" hidden="1">#REF!</definedName>
    <definedName name="XRefPaste141Row" hidden="1">#REF!</definedName>
    <definedName name="XRefPaste142Row" localSheetId="0" hidden="1">#REF!</definedName>
    <definedName name="XRefPaste142Row" localSheetId="1" hidden="1">#REF!</definedName>
    <definedName name="XRefPaste142Row" hidden="1">#REF!</definedName>
    <definedName name="XRefPaste143Row" localSheetId="0" hidden="1">#REF!</definedName>
    <definedName name="XRefPaste143Row" localSheetId="1" hidden="1">#REF!</definedName>
    <definedName name="XRefPaste143Row" hidden="1">#REF!</definedName>
    <definedName name="XRefPaste144Row" localSheetId="0" hidden="1">#REF!</definedName>
    <definedName name="XRefPaste144Row" localSheetId="1" hidden="1">#REF!</definedName>
    <definedName name="XRefPaste144Row" hidden="1">#REF!</definedName>
    <definedName name="XRefPaste145" localSheetId="0" hidden="1">#REF!</definedName>
    <definedName name="XRefPaste145" hidden="1">#REF!</definedName>
    <definedName name="XRefPaste145Row" localSheetId="0" hidden="1">#REF!</definedName>
    <definedName name="XRefPaste145Row" localSheetId="1" hidden="1">#REF!</definedName>
    <definedName name="XRefPaste145Row" hidden="1">#REF!</definedName>
    <definedName name="XRefPaste146Row" localSheetId="0" hidden="1">#REF!</definedName>
    <definedName name="XRefPaste146Row" localSheetId="1" hidden="1">#REF!</definedName>
    <definedName name="XRefPaste146Row" hidden="1">#REF!</definedName>
    <definedName name="XRefPaste147Row" localSheetId="0" hidden="1">#REF!</definedName>
    <definedName name="XRefPaste147Row" localSheetId="1" hidden="1">#REF!</definedName>
    <definedName name="XRefPaste147Row" hidden="1">#REF!</definedName>
    <definedName name="XRefPaste148Row" localSheetId="0" hidden="1">#REF!</definedName>
    <definedName name="XRefPaste148Row" localSheetId="1" hidden="1">#REF!</definedName>
    <definedName name="XRefPaste148Row" hidden="1">#REF!</definedName>
    <definedName name="XRefPaste149Row" localSheetId="0" hidden="1">#REF!</definedName>
    <definedName name="XRefPaste149Row" localSheetId="1" hidden="1">#REF!</definedName>
    <definedName name="XRefPaste149Row" hidden="1">#REF!</definedName>
    <definedName name="XRefPaste150" localSheetId="0" hidden="1">#REF!</definedName>
    <definedName name="XRefPaste150" hidden="1">#REF!</definedName>
    <definedName name="XRefPaste150Row" localSheetId="0" hidden="1">#REF!</definedName>
    <definedName name="XRefPaste150Row" localSheetId="1" hidden="1">#REF!</definedName>
    <definedName name="XRefPaste150Row" hidden="1">#REF!</definedName>
    <definedName name="XRefPaste151" localSheetId="0" hidden="1">#REF!</definedName>
    <definedName name="XRefPaste151" hidden="1">#REF!</definedName>
    <definedName name="XRefPaste151Row" localSheetId="0" hidden="1">#REF!</definedName>
    <definedName name="XRefPaste151Row" localSheetId="1" hidden="1">#REF!</definedName>
    <definedName name="XRefPaste151Row" hidden="1">#REF!</definedName>
    <definedName name="XRefPaste152" localSheetId="0" hidden="1">#REF!</definedName>
    <definedName name="XRefPaste152" hidden="1">#REF!</definedName>
    <definedName name="XRefPaste152Row" localSheetId="0" hidden="1">#REF!</definedName>
    <definedName name="XRefPaste152Row" localSheetId="1" hidden="1">#REF!</definedName>
    <definedName name="XRefPaste152Row" hidden="1">#REF!</definedName>
    <definedName name="XRefPaste153Row" localSheetId="0" hidden="1">#REF!</definedName>
    <definedName name="XRefPaste153Row" localSheetId="1" hidden="1">#REF!</definedName>
    <definedName name="XRefPaste153Row" hidden="1">#REF!</definedName>
    <definedName name="XRefPaste154Row" localSheetId="0" hidden="1">#REF!</definedName>
    <definedName name="XRefPaste154Row" localSheetId="1" hidden="1">#REF!</definedName>
    <definedName name="XRefPaste154Row" hidden="1">#REF!</definedName>
    <definedName name="XRefPaste155" localSheetId="0" hidden="1">#REF!</definedName>
    <definedName name="XRefPaste155" hidden="1">#REF!</definedName>
    <definedName name="XRefPaste155Row" localSheetId="0" hidden="1">#REF!</definedName>
    <definedName name="XRefPaste155Row" localSheetId="1" hidden="1">#REF!</definedName>
    <definedName name="XRefPaste155Row" hidden="1">#REF!</definedName>
    <definedName name="XRefPaste156" localSheetId="0" hidden="1">#REF!</definedName>
    <definedName name="XRefPaste156" hidden="1">#REF!</definedName>
    <definedName name="XRefPaste156Row" localSheetId="0" hidden="1">#REF!</definedName>
    <definedName name="XRefPaste156Row" localSheetId="1" hidden="1">#REF!</definedName>
    <definedName name="XRefPaste156Row" hidden="1">#REF!</definedName>
    <definedName name="XRefPaste157" localSheetId="0" hidden="1">#REF!</definedName>
    <definedName name="XRefPaste157" hidden="1">#REF!</definedName>
    <definedName name="XRefPaste157Row" localSheetId="0" hidden="1">#REF!</definedName>
    <definedName name="XRefPaste157Row" localSheetId="1" hidden="1">#REF!</definedName>
    <definedName name="XRefPaste157Row" hidden="1">#REF!</definedName>
    <definedName name="XRefPaste158" localSheetId="0" hidden="1">#REF!</definedName>
    <definedName name="XRefPaste158" hidden="1">#REF!</definedName>
    <definedName name="XRefPaste158Row" localSheetId="0" hidden="1">#REF!</definedName>
    <definedName name="XRefPaste158Row" localSheetId="1" hidden="1">#REF!</definedName>
    <definedName name="XRefPaste158Row" hidden="1">#REF!</definedName>
    <definedName name="XRefPaste159" localSheetId="0" hidden="1">#REF!</definedName>
    <definedName name="XRefPaste159" hidden="1">#REF!</definedName>
    <definedName name="XRefPaste159Row" localSheetId="0" hidden="1">#REF!</definedName>
    <definedName name="XRefPaste159Row" localSheetId="1" hidden="1">#REF!</definedName>
    <definedName name="XRefPaste159Row" hidden="1">#REF!</definedName>
    <definedName name="XRefPaste160" localSheetId="0" hidden="1">#REF!</definedName>
    <definedName name="XRefPaste160" hidden="1">#REF!</definedName>
    <definedName name="XRefPaste160Row" localSheetId="0" hidden="1">#REF!</definedName>
    <definedName name="XRefPaste160Row" localSheetId="1" hidden="1">#REF!</definedName>
    <definedName name="XRefPaste160Row" hidden="1">#REF!</definedName>
    <definedName name="XRefPaste161Row" localSheetId="0" hidden="1">#REF!</definedName>
    <definedName name="XRefPaste161Row" localSheetId="1" hidden="1">#REF!</definedName>
    <definedName name="XRefPaste161Row" hidden="1">#REF!</definedName>
    <definedName name="XRefPaste162Row" localSheetId="0" hidden="1">#REF!</definedName>
    <definedName name="XRefPaste162Row" localSheetId="1" hidden="1">#REF!</definedName>
    <definedName name="XRefPaste162Row" hidden="1">#REF!</definedName>
    <definedName name="XRefPaste163Row" localSheetId="0" hidden="1">#REF!</definedName>
    <definedName name="XRefPaste163Row" localSheetId="1" hidden="1">#REF!</definedName>
    <definedName name="XRefPaste163Row" hidden="1">#REF!</definedName>
    <definedName name="XRefPaste164" localSheetId="0" hidden="1">#REF!</definedName>
    <definedName name="XRefPaste164" hidden="1">#REF!</definedName>
    <definedName name="XRefPaste164Row" localSheetId="0" hidden="1">#REF!</definedName>
    <definedName name="XRefPaste164Row" localSheetId="1" hidden="1">#REF!</definedName>
    <definedName name="XRefPaste164Row" hidden="1">#REF!</definedName>
    <definedName name="XRefPaste165Row" localSheetId="0" hidden="1">#REF!</definedName>
    <definedName name="XRefPaste165Row" localSheetId="1" hidden="1">#REF!</definedName>
    <definedName name="XRefPaste165Row" hidden="1">#REF!</definedName>
    <definedName name="XRefPaste166" localSheetId="0" hidden="1">#REF!</definedName>
    <definedName name="XRefPaste166" hidden="1">#REF!</definedName>
    <definedName name="XRefPaste166Row" localSheetId="0" hidden="1">#REF!</definedName>
    <definedName name="XRefPaste166Row" localSheetId="1" hidden="1">#REF!</definedName>
    <definedName name="XRefPaste166Row" hidden="1">#REF!</definedName>
    <definedName name="XRefPaste167" localSheetId="0" hidden="1">#REF!</definedName>
    <definedName name="XRefPaste167" hidden="1">#REF!</definedName>
    <definedName name="XRefPaste167Row" localSheetId="0" hidden="1">#REF!</definedName>
    <definedName name="XRefPaste167Row" localSheetId="1" hidden="1">#REF!</definedName>
    <definedName name="XRefPaste167Row" hidden="1">#REF!</definedName>
    <definedName name="XRefPaste168" localSheetId="0" hidden="1">#REF!</definedName>
    <definedName name="XRefPaste168" hidden="1">#REF!</definedName>
    <definedName name="XRefPaste168Row" localSheetId="0" hidden="1">#REF!</definedName>
    <definedName name="XRefPaste168Row" localSheetId="1" hidden="1">#REF!</definedName>
    <definedName name="XRefPaste168Row" hidden="1">#REF!</definedName>
    <definedName name="XRefPaste169" localSheetId="0" hidden="1">#REF!</definedName>
    <definedName name="XRefPaste169" hidden="1">#REF!</definedName>
    <definedName name="XRefPaste169Row" localSheetId="0" hidden="1">#REF!</definedName>
    <definedName name="XRefPaste169Row" localSheetId="1" hidden="1">#REF!</definedName>
    <definedName name="XRefPaste169Row" hidden="1">#REF!</definedName>
    <definedName name="XRefPaste170" localSheetId="0" hidden="1">#REF!</definedName>
    <definedName name="XRefPaste170" hidden="1">#REF!</definedName>
    <definedName name="XRefPaste170Row" localSheetId="0" hidden="1">#REF!</definedName>
    <definedName name="XRefPaste170Row" localSheetId="1" hidden="1">#REF!</definedName>
    <definedName name="XRefPaste170Row" hidden="1">#REF!</definedName>
    <definedName name="XRefPaste171" localSheetId="0" hidden="1">#REF!</definedName>
    <definedName name="XRefPaste171" hidden="1">#REF!</definedName>
    <definedName name="XRefPaste171Row" localSheetId="0" hidden="1">#REF!</definedName>
    <definedName name="XRefPaste171Row" localSheetId="1" hidden="1">#REF!</definedName>
    <definedName name="XRefPaste171Row" hidden="1">#REF!</definedName>
    <definedName name="XRefPaste172Row" localSheetId="0" hidden="1">#REF!</definedName>
    <definedName name="XRefPaste172Row" localSheetId="1" hidden="1">#REF!</definedName>
    <definedName name="XRefPaste172Row" hidden="1">#REF!</definedName>
    <definedName name="XRefPaste173Row" localSheetId="0" hidden="1">#REF!</definedName>
    <definedName name="XRefPaste173Row" localSheetId="1" hidden="1">#REF!</definedName>
    <definedName name="XRefPaste173Row" hidden="1">#REF!</definedName>
    <definedName name="XRefPaste174Row" localSheetId="0" hidden="1">#REF!</definedName>
    <definedName name="XRefPaste174Row" localSheetId="1" hidden="1">#REF!</definedName>
    <definedName name="XRefPaste174Row" hidden="1">#REF!</definedName>
    <definedName name="XRefPaste175" localSheetId="0" hidden="1">#REF!</definedName>
    <definedName name="XRefPaste175" hidden="1">#REF!</definedName>
    <definedName name="XRefPaste175Row" localSheetId="0" hidden="1">#REF!</definedName>
    <definedName name="XRefPaste175Row" localSheetId="1" hidden="1">#REF!</definedName>
    <definedName name="XRefPaste175Row" hidden="1">#REF!</definedName>
    <definedName name="XRefPaste176Row" localSheetId="0" hidden="1">#REF!</definedName>
    <definedName name="XRefPaste176Row" localSheetId="1" hidden="1">#REF!</definedName>
    <definedName name="XRefPaste176Row" hidden="1">#REF!</definedName>
    <definedName name="XRefPaste177Row" localSheetId="0" hidden="1">#REF!</definedName>
    <definedName name="XRefPaste177Row" localSheetId="1" hidden="1">#REF!</definedName>
    <definedName name="XRefPaste177Row" hidden="1">#REF!</definedName>
    <definedName name="XRefPaste179" localSheetId="0" hidden="1">#REF!</definedName>
    <definedName name="XRefPaste179" hidden="1">#REF!</definedName>
    <definedName name="XRefPaste179Row" localSheetId="0" hidden="1">#REF!</definedName>
    <definedName name="XRefPaste179Row" localSheetId="1" hidden="1">#REF!</definedName>
    <definedName name="XRefPaste179Row" hidden="1">#REF!</definedName>
    <definedName name="XRefPaste180" localSheetId="0" hidden="1">#REF!</definedName>
    <definedName name="XRefPaste180" hidden="1">#REF!</definedName>
    <definedName name="XRefPaste180Row" localSheetId="0" hidden="1">#REF!</definedName>
    <definedName name="XRefPaste180Row" localSheetId="1" hidden="1">#REF!</definedName>
    <definedName name="XRefPaste180Row" hidden="1">#REF!</definedName>
    <definedName name="XRefPaste181" localSheetId="0" hidden="1">#REF!</definedName>
    <definedName name="XRefPaste181" hidden="1">#REF!</definedName>
    <definedName name="XRefPaste181Row" localSheetId="0" hidden="1">#REF!</definedName>
    <definedName name="XRefPaste181Row" localSheetId="1" hidden="1">#REF!</definedName>
    <definedName name="XRefPaste181Row" hidden="1">#REF!</definedName>
    <definedName name="XRefPaste182" localSheetId="0" hidden="1">#REF!</definedName>
    <definedName name="XRefPaste182" hidden="1">#REF!</definedName>
    <definedName name="XRefPaste182Row" localSheetId="0" hidden="1">#REF!</definedName>
    <definedName name="XRefPaste182Row" localSheetId="1" hidden="1">#REF!</definedName>
    <definedName name="XRefPaste182Row" hidden="1">#REF!</definedName>
    <definedName name="XRefPaste183" localSheetId="0" hidden="1">#REF!</definedName>
    <definedName name="XRefPaste183" hidden="1">#REF!</definedName>
    <definedName name="XRefPaste183Row" localSheetId="0" hidden="1">#REF!</definedName>
    <definedName name="XRefPaste183Row" localSheetId="1" hidden="1">#REF!</definedName>
    <definedName name="XRefPaste183Row" hidden="1">#REF!</definedName>
    <definedName name="XRefPaste184Row" localSheetId="0" hidden="1">#REF!</definedName>
    <definedName name="XRefPaste184Row" localSheetId="1" hidden="1">#REF!</definedName>
    <definedName name="XRefPaste184Row" hidden="1">#REF!</definedName>
    <definedName name="XRefPaste185Row" localSheetId="0" hidden="1">#REF!</definedName>
    <definedName name="XRefPaste185Row" localSheetId="1" hidden="1">#REF!</definedName>
    <definedName name="XRefPaste185Row" hidden="1">#REF!</definedName>
    <definedName name="XRefPaste186Row" localSheetId="0" hidden="1">#REF!</definedName>
    <definedName name="XRefPaste186Row" localSheetId="1" hidden="1">#REF!</definedName>
    <definedName name="XRefPaste186Row" hidden="1">#REF!</definedName>
    <definedName name="XRefPaste187" localSheetId="0" hidden="1">#REF!</definedName>
    <definedName name="XRefPaste187" hidden="1">#REF!</definedName>
    <definedName name="XRefPaste187Row" localSheetId="0" hidden="1">#REF!</definedName>
    <definedName name="XRefPaste187Row" localSheetId="1" hidden="1">#REF!</definedName>
    <definedName name="XRefPaste187Row" hidden="1">#REF!</definedName>
    <definedName name="XRefPaste188Row" localSheetId="0" hidden="1">#REF!</definedName>
    <definedName name="XRefPaste188Row" localSheetId="1" hidden="1">#REF!</definedName>
    <definedName name="XRefPaste188Row" hidden="1">#REF!</definedName>
    <definedName name="XRefPaste189Row" localSheetId="0" hidden="1">#REF!</definedName>
    <definedName name="XRefPaste189Row" localSheetId="1" hidden="1">#REF!</definedName>
    <definedName name="XRefPaste189Row" hidden="1">#REF!</definedName>
    <definedName name="XRefPaste89Row" localSheetId="0" hidden="1">#REF!</definedName>
    <definedName name="XRefPaste89Row" localSheetId="1" hidden="1">#REF!</definedName>
    <definedName name="XRefPaste89Row" hidden="1">#REF!</definedName>
    <definedName name="XRefPaste90Row" localSheetId="0" hidden="1">#REF!</definedName>
    <definedName name="XRefPaste90Row" localSheetId="1" hidden="1">#REF!</definedName>
    <definedName name="XRefPaste90Row" hidden="1">#REF!</definedName>
    <definedName name="XRefPaste91" localSheetId="0" hidden="1">#REF!</definedName>
    <definedName name="XRefPaste91" hidden="1">#REF!</definedName>
    <definedName name="XRefPaste91Row" localSheetId="0" hidden="1">#REF!</definedName>
    <definedName name="XRefPaste91Row" localSheetId="1" hidden="1">#REF!</definedName>
    <definedName name="XRefPaste91Row" hidden="1">#REF!</definedName>
    <definedName name="XRefPaste92" localSheetId="0" hidden="1">#REF!</definedName>
    <definedName name="XRefPaste92" hidden="1">#REF!</definedName>
    <definedName name="XRefPaste92Row" localSheetId="0" hidden="1">#REF!</definedName>
    <definedName name="XRefPaste92Row" localSheetId="1" hidden="1">#REF!</definedName>
    <definedName name="XRefPaste92Row" hidden="1">#REF!</definedName>
    <definedName name="XRefPaste93" localSheetId="0" hidden="1">#REF!</definedName>
    <definedName name="XRefPaste93" hidden="1">#REF!</definedName>
    <definedName name="XRefPaste93Row" localSheetId="0" hidden="1">#REF!</definedName>
    <definedName name="XRefPaste93Row" localSheetId="1" hidden="1">#REF!</definedName>
    <definedName name="XRefPaste93Row" hidden="1">#REF!</definedName>
    <definedName name="XRefPaste94Row" localSheetId="0" hidden="1">#REF!</definedName>
    <definedName name="XRefPaste94Row" localSheetId="1" hidden="1">#REF!</definedName>
    <definedName name="XRefPaste94Row" hidden="1">#REF!</definedName>
    <definedName name="XRefPaste95Row" localSheetId="0" hidden="1">#REF!</definedName>
    <definedName name="XRefPaste95Row" localSheetId="1" hidden="1">#REF!</definedName>
    <definedName name="XRefPaste95Row" hidden="1">#REF!</definedName>
    <definedName name="XRefPaste96" localSheetId="0" hidden="1">#REF!</definedName>
    <definedName name="XRefPaste96" hidden="1">#REF!</definedName>
    <definedName name="XRefPaste96Row" localSheetId="0" hidden="1">#REF!</definedName>
    <definedName name="XRefPaste96Row" localSheetId="1" hidden="1">#REF!</definedName>
    <definedName name="XRefPaste96Row" hidden="1">#REF!</definedName>
    <definedName name="XRefPaste97" localSheetId="0" hidden="1">#REF!</definedName>
    <definedName name="XRefPaste97" hidden="1">#REF!</definedName>
    <definedName name="XRefPaste97Row" localSheetId="0" hidden="1">#REF!</definedName>
    <definedName name="XRefPaste97Row" localSheetId="1" hidden="1">#REF!</definedName>
    <definedName name="XRefPaste97Row" hidden="1">#REF!</definedName>
    <definedName name="XRefPaste98" localSheetId="0" hidden="1">#REF!</definedName>
    <definedName name="XRefPaste98" hidden="1">#REF!</definedName>
    <definedName name="XRefPaste98Row" localSheetId="0" hidden="1">#REF!</definedName>
    <definedName name="XRefPaste98Row" localSheetId="1" hidden="1">#REF!</definedName>
    <definedName name="XRefPaste98Row" hidden="1">#REF!</definedName>
    <definedName name="XRefPaste99" localSheetId="0" hidden="1">#REF!</definedName>
    <definedName name="XRefPaste99" hidden="1">#REF!</definedName>
    <definedName name="XRefPaste99Row" localSheetId="0" hidden="1">#REF!</definedName>
    <definedName name="XRefPaste99Row" localSheetId="1" hidden="1">#REF!</definedName>
    <definedName name="XRefPaste99Row" hidden="1">#REF!</definedName>
    <definedName name="XRefPasteRangeCount" hidden="1">246</definedName>
    <definedName name="ㄱㄱ" localSheetId="0">#REF!</definedName>
    <definedName name="ㄱㄱ">#REF!</definedName>
    <definedName name="가나" localSheetId="0">#REF!</definedName>
    <definedName name="가나" localSheetId="1">#REF!</definedName>
    <definedName name="가나">#REF!</definedName>
    <definedName name="가전" localSheetId="0">#REF!</definedName>
    <definedName name="가전">#REF!</definedName>
    <definedName name="강남구_삼성동_14235_성담BD_6층_" localSheetId="0">#REF!</definedName>
    <definedName name="강남구_삼성동_14235_성담BD_6층_" localSheetId="1">#REF!</definedName>
    <definedName name="강남구_삼성동_14235_성담BD_6층_">#REF!</definedName>
    <definedName name="객실.01" localSheetId="0">#REF!</definedName>
    <definedName name="객실.01" localSheetId="1">#REF!</definedName>
    <definedName name="객실.01">#REF!</definedName>
    <definedName name="객실.03" localSheetId="0">#REF!</definedName>
    <definedName name="객실.03" localSheetId="1">#REF!</definedName>
    <definedName name="객실.03">#REF!</definedName>
    <definedName name="객실.05" localSheetId="0">#REF!</definedName>
    <definedName name="객실.05" localSheetId="1">#REF!</definedName>
    <definedName name="객실.05">#REF!</definedName>
    <definedName name="객실경비.04" localSheetId="0">#REF!</definedName>
    <definedName name="객실경비.04" localSheetId="1">#REF!</definedName>
    <definedName name="객실경비.04">#REF!</definedName>
    <definedName name="객실경비.06" localSheetId="0">#REF!</definedName>
    <definedName name="객실경비.06" localSheetId="1">#REF!</definedName>
    <definedName name="객실경비.06">#REF!</definedName>
    <definedName name="거너" localSheetId="0">#REF!</definedName>
    <definedName name="거너" localSheetId="1">#REF!</definedName>
    <definedName name="거너">#REF!</definedName>
    <definedName name="건물" localSheetId="0" hidden="1">{"'손익현황'!$A$1:$J$29"}</definedName>
    <definedName name="건물" localSheetId="1" hidden="1">{"'손익현황'!$A$1:$J$29"}</definedName>
    <definedName name="건물" hidden="1">{"'손익현황'!$A$1:$J$29"}</definedName>
    <definedName name="건물2" localSheetId="0" hidden="1">{"'손익현황'!$A$1:$J$29"}</definedName>
    <definedName name="건물2" localSheetId="1" hidden="1">{"'손익현황'!$A$1:$J$29"}</definedName>
    <definedName name="건물2" hidden="1">{"'손익현황'!$A$1:$J$29"}</definedName>
    <definedName name="건물임." localSheetId="0" hidden="1">{"'손익현황'!$A$1:$J$29"}</definedName>
    <definedName name="건물임." localSheetId="1" hidden="1">{"'손익현황'!$A$1:$J$29"}</definedName>
    <definedName name="건물임." hidden="1">{"'손익현황'!$A$1:$J$29"}</definedName>
    <definedName name="결산일">'[23]퇴직추계'!$O$1</definedName>
    <definedName name="결인쇄" localSheetId="0">#REF!,#REF!,#REF!,#REF!,#REF!,#REF!,#REF!,#REF!</definedName>
    <definedName name="결인쇄" localSheetId="1">#REF!,#REF!,#REF!,#REF!,#REF!,#REF!,#REF!,#REF!</definedName>
    <definedName name="결인쇄">#REF!,#REF!,#REF!,#REF!,#REF!,#REF!,#REF!,#REF!</definedName>
    <definedName name="경비" localSheetId="0">#REF!</definedName>
    <definedName name="경비" localSheetId="1">#REF!</definedName>
    <definedName name="경비">#REF!</definedName>
    <definedName name="경비.본" localSheetId="0">#REF!</definedName>
    <definedName name="경비.본" localSheetId="1">#REF!</definedName>
    <definedName name="경비.본">#REF!</definedName>
    <definedName name="경비HH.003" localSheetId="0">#REF!</definedName>
    <definedName name="경비HH.003" localSheetId="1">#REF!</definedName>
    <definedName name="경비HH.003">#REF!</definedName>
    <definedName name="경비HH.05" localSheetId="0">#REF!</definedName>
    <definedName name="경비HH.05" localSheetId="1">#REF!</definedName>
    <definedName name="경비HH.05">#REF!</definedName>
    <definedName name="경비객실.02" localSheetId="0">#REF!</definedName>
    <definedName name="경비객실.02" localSheetId="1">#REF!</definedName>
    <definedName name="경비객실.02">#REF!</definedName>
    <definedName name="경비레포.02" localSheetId="0">#REF!</definedName>
    <definedName name="경비레포.02" localSheetId="1">#REF!</definedName>
    <definedName name="경비레포.02">#REF!</definedName>
    <definedName name="경비속보.04" localSheetId="0">#REF!</definedName>
    <definedName name="경비속보.04" localSheetId="1">#REF!</definedName>
    <definedName name="경비속보.04">#REF!</definedName>
    <definedName name="경비식음.02" localSheetId="0">#REF!</definedName>
    <definedName name="경비식음.02" localSheetId="1">#REF!</definedName>
    <definedName name="경비식음.02">#REF!</definedName>
    <definedName name="경비실적.004" localSheetId="0">#REF!</definedName>
    <definedName name="경비실적.004" localSheetId="1">#REF!</definedName>
    <definedName name="경비실적.004">#REF!</definedName>
    <definedName name="경비인건.02" localSheetId="0">#REF!</definedName>
    <definedName name="경비인건.02" localSheetId="1">#REF!</definedName>
    <definedName name="경비인건.02">#REF!</definedName>
    <definedName name="경비지원.02" localSheetId="0">#REF!</definedName>
    <definedName name="경비지원.02" localSheetId="1">#REF!</definedName>
    <definedName name="경비지원.02">#REF!</definedName>
    <definedName name="경수" localSheetId="0">[0]!BLCH</definedName>
    <definedName name="경수">[0]!BLCH</definedName>
    <definedName name="경영계획" localSheetId="0">#REF!</definedName>
    <definedName name="경영계획" localSheetId="1">#REF!</definedName>
    <definedName name="경영계획">#REF!</definedName>
    <definedName name="계정과목" localSheetId="0">#REF!</definedName>
    <definedName name="계정과목" localSheetId="1">#REF!</definedName>
    <definedName name="계정과목">#REF!</definedName>
    <definedName name="공" localSheetId="0" hidden="1">{"'손익현황'!$A$1:$J$29"}</definedName>
    <definedName name="공" localSheetId="1" hidden="1">{"'손익현황'!$A$1:$J$29"}</definedName>
    <definedName name="공" hidden="1">{"'손익현황'!$A$1:$J$29"}</definedName>
    <definedName name="공구" localSheetId="0" hidden="1">{"'손익현황'!$A$1:$J$29"}</definedName>
    <definedName name="공구" localSheetId="1" hidden="1">{"'손익현황'!$A$1:$J$29"}</definedName>
    <definedName name="공구" hidden="1">{"'손익현황'!$A$1:$J$29"}</definedName>
    <definedName name="공구기구" localSheetId="0" hidden="1">{"'손익현황'!$A$1:$J$29"}</definedName>
    <definedName name="공구기구" localSheetId="1" hidden="1">{"'손익현황'!$A$1:$J$29"}</definedName>
    <definedName name="공구기구" hidden="1">{"'손익현황'!$A$1:$J$29"}</definedName>
    <definedName name="공사미수" localSheetId="0">#REF!</definedName>
    <definedName name="공사미수" localSheetId="1">#REF!</definedName>
    <definedName name="공사미수">#REF!</definedName>
    <definedName name="공산품과_FM" localSheetId="0">#REF!</definedName>
    <definedName name="공산품과_FM" localSheetId="1">#REF!</definedName>
    <definedName name="공산품과_FM">#REF!</definedName>
    <definedName name="공통경비" localSheetId="0">#REF!</definedName>
    <definedName name="공통경비" localSheetId="1">#REF!</definedName>
    <definedName name="공통경비">#REF!</definedName>
    <definedName name="관리" localSheetId="0">#REF!</definedName>
    <definedName name="관리" localSheetId="1">#REF!</definedName>
    <definedName name="관리">#REF!</definedName>
    <definedName name="광수" localSheetId="0">[0]!BLCH</definedName>
    <definedName name="광수">[0]!BLCH</definedName>
    <definedName name="구" localSheetId="0" hidden="1">{"'손익현황'!$A$1:$J$29"}</definedName>
    <definedName name="구" localSheetId="1" hidden="1">{"'손익현황'!$A$1:$J$29"}</definedName>
    <definedName name="구" hidden="1">{"'손익현황'!$A$1:$J$29"}</definedName>
    <definedName name="구축물" localSheetId="0" hidden="1">{"'손익현황'!$A$1:$J$29"}</definedName>
    <definedName name="구축물" localSheetId="1" hidden="1">{"'손익현황'!$A$1:$J$29"}</definedName>
    <definedName name="구축물" hidden="1">{"'손익현황'!$A$1:$J$29"}</definedName>
    <definedName name="구축물임" localSheetId="0" hidden="1">{"'손익현황'!$A$1:$J$29"}</definedName>
    <definedName name="구축물임" localSheetId="1" hidden="1">{"'손익현황'!$A$1:$J$29"}</definedName>
    <definedName name="구축물임" hidden="1">{"'손익현황'!$A$1:$J$29"}</definedName>
    <definedName name="급료" localSheetId="0">#REF!</definedName>
    <definedName name="급료" localSheetId="1">#REF!</definedName>
    <definedName name="급료">#REF!</definedName>
    <definedName name="급료.본" localSheetId="0">#REF!</definedName>
    <definedName name="급료.본" localSheetId="1">#REF!</definedName>
    <definedName name="급료.본">#REF!</definedName>
    <definedName name="기계장치" localSheetId="0" hidden="1">{"'손익현황'!$A$1:$J$29"}</definedName>
    <definedName name="기계장치" localSheetId="1" hidden="1">{"'손익현황'!$A$1:$J$29"}</definedName>
    <definedName name="기계장치" hidden="1">{"'손익현황'!$A$1:$J$29"}</definedName>
    <definedName name="기말퇴충설정내역" localSheetId="0" hidden="1">{"FORM16",#N/A,TRUE,"Personnel1";"FORM16.2",#N/A,TRUE,"Personnel2";"FORM16.2",#N/A,TRUE,"Personnel3";"FORM16.3",#N/A,TRUE,"Personnel4";"FORM16.4",#N/A,TRUE,"Personnel5"}</definedName>
    <definedName name="기말퇴충설정내역" localSheetId="1" hidden="1">{"FORM16",#N/A,TRUE,"Personnel1";"FORM16.2",#N/A,TRUE,"Personnel2";"FORM16.2",#N/A,TRUE,"Personnel3";"FORM16.3",#N/A,TRUE,"Personnel4";"FORM16.4",#N/A,TRUE,"Personnel5"}</definedName>
    <definedName name="기말퇴충설정내역" hidden="1">{"FORM16",#N/A,TRUE,"Personnel1";"FORM16.2",#N/A,TRUE,"Personnel2";"FORM16.2",#N/A,TRUE,"Personnel3";"FORM16.3",#N/A,TRUE,"Personnel4";"FORM16.4",#N/A,TRUE,"Personnel5"}</definedName>
    <definedName name="기준일" localSheetId="0">#REF!</definedName>
    <definedName name="기준일" localSheetId="1">#REF!</definedName>
    <definedName name="기준일">#REF!</definedName>
    <definedName name="김___갑___기" localSheetId="0">#REF!</definedName>
    <definedName name="김___갑___기">#REF!</definedName>
    <definedName name="김__석__원" localSheetId="0">#REF!</definedName>
    <definedName name="김__석__원">#REF!</definedName>
    <definedName name="내용연수" localSheetId="0">#REF!</definedName>
    <definedName name="내용연수" localSheetId="1">#REF!</definedName>
    <definedName name="내용연수">#REF!</definedName>
    <definedName name="내용연수2" localSheetId="0">#REF!</definedName>
    <definedName name="내용연수2" localSheetId="1">#REF!</definedName>
    <definedName name="내용연수2">#REF!</definedName>
    <definedName name="네고" localSheetId="0">#REF!</definedName>
    <definedName name="네고" localSheetId="1">#REF!</definedName>
    <definedName name="네고">#REF!</definedName>
    <definedName name="單位_百萬원" localSheetId="0">#REF!</definedName>
    <definedName name="單位_百萬원">#REF!</definedName>
    <definedName name="단퇴.共" localSheetId="0">#REF!</definedName>
    <definedName name="단퇴.共" localSheetId="1">#REF!</definedName>
    <definedName name="단퇴.共">#REF!</definedName>
    <definedName name="레포경비.04" localSheetId="0">#REF!</definedName>
    <definedName name="레포경비.04" localSheetId="1">#REF!</definedName>
    <definedName name="레포경비.04">#REF!</definedName>
    <definedName name="레포경비.06" localSheetId="0">#REF!</definedName>
    <definedName name="레포경비.06" localSheetId="1">#REF!</definedName>
    <definedName name="레포경비.06">#REF!</definedName>
    <definedName name="레포츠.01" localSheetId="0">#REF!</definedName>
    <definedName name="레포츠.01" localSheetId="1">#REF!</definedName>
    <definedName name="레포츠.01">#REF!</definedName>
    <definedName name="레포츠.03" localSheetId="0">#REF!</definedName>
    <definedName name="레포츠.03" localSheetId="1">#REF!</definedName>
    <definedName name="레포츠.03">#REF!</definedName>
    <definedName name="레포츠.05" localSheetId="0">#REF!</definedName>
    <definedName name="레포츠.05" localSheetId="1">#REF!</definedName>
    <definedName name="레포츠.05">#REF!</definedName>
    <definedName name="ㅁ" localSheetId="0" hidden="1">{"FORM16",#N/A,TRUE,"Personnel1";"FORM16.2",#N/A,TRUE,"Personnel2";"FORM16.2",#N/A,TRUE,"Personnel3";"FORM16.3",#N/A,TRUE,"Personnel4";"FORM16.4",#N/A,TRUE,"Personnel5"}</definedName>
    <definedName name="ㅁ" localSheetId="1" hidden="1">{"FORM16",#N/A,TRUE,"Personnel1";"FORM16.2",#N/A,TRUE,"Personnel2";"FORM16.2",#N/A,TRUE,"Personnel3";"FORM16.3",#N/A,TRUE,"Personnel4";"FORM16.4",#N/A,TRUE,"Personnel5"}</definedName>
    <definedName name="ㅁ" hidden="1">{"FORM16",#N/A,TRUE,"Personnel1";"FORM16.2",#N/A,TRUE,"Personnel2";"FORM16.2",#N/A,TRUE,"Personnel3";"FORM16.3",#N/A,TRUE,"Personnel4";"FORM16.4",#N/A,TRUE,"Personnel5"}</definedName>
    <definedName name="ㅁ01" localSheetId="0">#REF!</definedName>
    <definedName name="ㅁ01" localSheetId="1">#REF!</definedName>
    <definedName name="ㅁ01">#REF!</definedName>
    <definedName name="ㅁㅁ" localSheetId="0" hidden="1">{"FORM16",#N/A,TRUE,"Personnel1";"FORM16.2",#N/A,TRUE,"Personnel2";"FORM16.2",#N/A,TRUE,"Personnel3";"FORM16.3",#N/A,TRUE,"Personnel4";"FORM16.4",#N/A,TRUE,"Personnel5"}</definedName>
    <definedName name="ㅁㅁ" localSheetId="1" hidden="1">{"FORM16",#N/A,TRUE,"Personnel1";"FORM16.2",#N/A,TRUE,"Personnel2";"FORM16.2",#N/A,TRUE,"Personnel3";"FORM16.3",#N/A,TRUE,"Personnel4";"FORM16.4",#N/A,TRUE,"Personnel5"}</definedName>
    <definedName name="ㅁㅁ" hidden="1">{"FORM16",#N/A,TRUE,"Personnel1";"FORM16.2",#N/A,TRUE,"Personnel2";"FORM16.2",#N/A,TRUE,"Personnel3";"FORM16.3",#N/A,TRUE,"Personnel4";"FORM16.4",#N/A,TRUE,"Personnel5"}</definedName>
    <definedName name="ㅁㅁㅁ" localSheetId="0" hidden="1">{"FORM16",#N/A,TRUE,"Personnel1";"FORM16.2",#N/A,TRUE,"Personnel2";"FORM16.2",#N/A,TRUE,"Personnel3";"FORM16.3",#N/A,TRUE,"Personnel4";"FORM16.4",#N/A,TRUE,"Personnel5"}</definedName>
    <definedName name="ㅁㅁㅁ" localSheetId="1" hidden="1">{"FORM16",#N/A,TRUE,"Personnel1";"FORM16.2",#N/A,TRUE,"Personnel2";"FORM16.2",#N/A,TRUE,"Personnel3";"FORM16.3",#N/A,TRUE,"Personnel4";"FORM16.4",#N/A,TRUE,"Personnel5"}</definedName>
    <definedName name="ㅁㅁㅁ" hidden="1">{"FORM16",#N/A,TRUE,"Personnel1";"FORM16.2",#N/A,TRUE,"Personnel2";"FORM16.2",#N/A,TRUE,"Personnel3";"FORM16.3",#N/A,TRUE,"Personnel4";"FORM16.4",#N/A,TRUE,"Personnel5"}</definedName>
    <definedName name="ㅁㅁㅁ\" localSheetId="0" hidden="1">{"FORM17",#N/A,FALSE,"Commission1";"FORM17.1",#N/A,FALSE,"Commission2"}</definedName>
    <definedName name="ㅁㅁㅁ\" localSheetId="1" hidden="1">{"FORM17",#N/A,FALSE,"Commission1";"FORM17.1",#N/A,FALSE,"Commission2"}</definedName>
    <definedName name="ㅁㅁㅁ\" hidden="1">{"FORM17",#N/A,FALSE,"Commission1";"FORM17.1",#N/A,FALSE,"Commission2"}</definedName>
    <definedName name="매출" localSheetId="0">#REF!</definedName>
    <definedName name="매출" localSheetId="1">#REF!</definedName>
    <definedName name="매출">#REF!</definedName>
    <definedName name="매출.본" localSheetId="0">#REF!</definedName>
    <definedName name="매출.본" localSheetId="1">#REF!</definedName>
    <definedName name="매출.본">#REF!</definedName>
    <definedName name="미수보관창고" localSheetId="0">#REF!</definedName>
    <definedName name="미수보관창고" localSheetId="1">#REF!</definedName>
    <definedName name="미수보관창고">#REF!</definedName>
    <definedName name="미수용역" localSheetId="0">#REF!</definedName>
    <definedName name="미수용역" localSheetId="1">#REF!</definedName>
    <definedName name="미수용역">#REF!</definedName>
    <definedName name="미수임대" localSheetId="0">#REF!</definedName>
    <definedName name="미수임대" localSheetId="1">#REF!</definedName>
    <definedName name="미수임대">#REF!</definedName>
    <definedName name="미수주차장" localSheetId="0">#REF!</definedName>
    <definedName name="미수주차장" localSheetId="1">#REF!</definedName>
    <definedName name="미수주차장">#REF!</definedName>
    <definedName name="민" localSheetId="0">#REF!</definedName>
    <definedName name="민" localSheetId="1">#REF!</definedName>
    <definedName name="민">#REF!</definedName>
    <definedName name="받을어음" localSheetId="0">#REF!</definedName>
    <definedName name="받을어음" localSheetId="1">#REF!</definedName>
    <definedName name="받을어음">#REF!</definedName>
    <definedName name="본사손익" localSheetId="0">#REF!</definedName>
    <definedName name="본사손익" localSheetId="1">#REF!</definedName>
    <definedName name="본사손익">#REF!</definedName>
    <definedName name="분양미수" localSheetId="0">#REF!</definedName>
    <definedName name="분양미수" localSheetId="1">#REF!</definedName>
    <definedName name="분양미수">#REF!</definedName>
    <definedName name="ㅅㄴ" localSheetId="0">#REF!</definedName>
    <definedName name="ㅅㄴ" localSheetId="1">#REF!</definedName>
    <definedName name="ㅅㄴ">#REF!</definedName>
    <definedName name="ㅅㅅㅅ" localSheetId="0" hidden="1">{"'손익현황'!$A$1:$J$29"}</definedName>
    <definedName name="ㅅㅅㅅ" localSheetId="1" hidden="1">{"'손익현황'!$A$1:$J$29"}</definedName>
    <definedName name="ㅅㅅㅅ" hidden="1">{"'손익현황'!$A$1:$J$29"}</definedName>
    <definedName name="사" localSheetId="0">#REF!</definedName>
    <definedName name="사">#REF!</definedName>
    <definedName name="삼" localSheetId="0">#REF!</definedName>
    <definedName name="삼">#REF!</definedName>
    <definedName name="상권" localSheetId="0" hidden="1">{"'7'!$B$15:$D$32"}</definedName>
    <definedName name="상권" localSheetId="1" hidden="1">{"'7'!$B$15:$D$32"}</definedName>
    <definedName name="상권" hidden="1">{"'7'!$B$15:$D$32"}</definedName>
    <definedName name="상품원가" localSheetId="0">#REF!</definedName>
    <definedName name="상품원가" localSheetId="1">#REF!</definedName>
    <definedName name="상품원가">#REF!</definedName>
    <definedName name="상품원가.본" localSheetId="0">#REF!</definedName>
    <definedName name="상품원가.본" localSheetId="1">#REF!</definedName>
    <definedName name="상품원가.본">#REF!</definedName>
    <definedName name="생식품__축산물팀" localSheetId="0">#REF!</definedName>
    <definedName name="생식품__축산물팀">#REF!</definedName>
    <definedName name="선가" localSheetId="0">#REF!</definedName>
    <definedName name="선가">#REF!</definedName>
    <definedName name="선부동" localSheetId="0">#REF!</definedName>
    <definedName name="선부동" localSheetId="1">#REF!</definedName>
    <definedName name="선부동">#REF!</definedName>
    <definedName name="손익" localSheetId="0">#REF!</definedName>
    <definedName name="손익" localSheetId="1">#REF!</definedName>
    <definedName name="손익">#REF!</definedName>
    <definedName name="손익2" localSheetId="0">#REF!</definedName>
    <definedName name="손익2" localSheetId="1">#REF!</definedName>
    <definedName name="손익2">#REF!</definedName>
    <definedName name="수정사항집계표" localSheetId="0">#REF!</definedName>
    <definedName name="수정사항집계표" localSheetId="1">#REF!</definedName>
    <definedName name="수정사항집계표">#REF!</definedName>
    <definedName name="시산표" localSheetId="0">#REF!</definedName>
    <definedName name="시산표" localSheetId="1">#REF!</definedName>
    <definedName name="시산표">#REF!</definedName>
    <definedName name="식음경비.04" localSheetId="0">#REF!</definedName>
    <definedName name="식음경비.04" localSheetId="1">#REF!</definedName>
    <definedName name="식음경비.04">#REF!</definedName>
    <definedName name="식음경비.06" localSheetId="0">#REF!</definedName>
    <definedName name="식음경비.06" localSheetId="1">#REF!</definedName>
    <definedName name="식음경비.06">#REF!</definedName>
    <definedName name="식음료.01" localSheetId="0">#REF!</definedName>
    <definedName name="식음료.01" localSheetId="1">#REF!</definedName>
    <definedName name="식음료.01">#REF!</definedName>
    <definedName name="식음료.03" localSheetId="0">#REF!</definedName>
    <definedName name="식음료.03" localSheetId="1">#REF!</definedName>
    <definedName name="식음료.03">#REF!</definedName>
    <definedName name="식품" localSheetId="0">#REF!</definedName>
    <definedName name="식품">#REF!</definedName>
    <definedName name="신조선가" localSheetId="0">#REF!</definedName>
    <definedName name="신조선가">#REF!</definedName>
    <definedName name="신조선가2">'[19]제반비용(SIC)'!$C$3</definedName>
    <definedName name="ㅇㄴ" localSheetId="0">#REF!</definedName>
    <definedName name="ㅇㄴ" localSheetId="1">#REF!</definedName>
    <definedName name="ㅇㄴ">#REF!</definedName>
    <definedName name="ㅇㅇ" localSheetId="0">[0]!BLCH</definedName>
    <definedName name="ㅇㅇ">[0]!BLCH</definedName>
    <definedName name="ㅇㅇㅇ" localSheetId="0" hidden="1">{"FORM1",#N/A,FALSE,"Revenue";"FORMTR",#N/A,FALSE,"Revenue";"FORM3.1",#N/A,FALSE,"Revenue"}</definedName>
    <definedName name="ㅇㅇㅇ" localSheetId="1" hidden="1">{"FORM1",#N/A,FALSE,"Revenue";"FORMTR",#N/A,FALSE,"Revenue";"FORM3.1",#N/A,FALSE,"Revenue"}</definedName>
    <definedName name="ㅇㅇㅇ" hidden="1">{"FORM1",#N/A,FALSE,"Revenue";"FORMTR",#N/A,FALSE,"Revenue";"FORM3.1",#N/A,FALSE,"Revenue"}</definedName>
    <definedName name="ㅇㅇㅇㅇㅇ" localSheetId="0" hidden="1">{"FORM1",#N/A,FALSE,"Revenue";"FORMTR",#N/A,FALSE,"Revenue";"FORM3.1",#N/A,FALSE,"Revenue"}</definedName>
    <definedName name="ㅇㅇㅇㅇㅇ" localSheetId="1" hidden="1">{"FORM1",#N/A,FALSE,"Revenue";"FORMTR",#N/A,FALSE,"Revenue";"FORM3.1",#N/A,FALSE,"Revenue"}</definedName>
    <definedName name="ㅇㅇㅇㅇㅇ" hidden="1">{"FORM1",#N/A,FALSE,"Revenue";"FORMTR",#N/A,FALSE,"Revenue";"FORM3.1",#N/A,FALSE,"Revenue"}</definedName>
    <definedName name="안산선부동지급" localSheetId="0">#REF!</definedName>
    <definedName name="안산선부동지급" localSheetId="1">#REF!</definedName>
    <definedName name="안산선부동지급">#REF!</definedName>
    <definedName name="암호" localSheetId="0">#REF!</definedName>
    <definedName name="암호">#REF!</definedName>
    <definedName name="암호에요" localSheetId="0">#REF!</definedName>
    <definedName name="암호에요">#REF!</definedName>
    <definedName name="액면가액">'[26]입력'!$C$8</definedName>
    <definedName name="에누리" localSheetId="0">#REF!</definedName>
    <definedName name="에누리" localSheetId="1">#REF!</definedName>
    <definedName name="에누리">#REF!</definedName>
    <definedName name="에누리.본" localSheetId="0">#REF!</definedName>
    <definedName name="에누리.본" localSheetId="1">#REF!</definedName>
    <definedName name="에누리.본">#REF!</definedName>
    <definedName name="여" localSheetId="0">#REF!</definedName>
    <definedName name="여">#REF!</definedName>
    <definedName name="연구인원" localSheetId="0">#REF!,#REF!,#REF!,#REF!,#REF!,#REF!,#REF!,#REF!,#REF!,#REF!,#REF!,#REF!,#REF!,#REF!,#REF!,#REF!,#REF!,#REF!,#REF!</definedName>
    <definedName name="연구인원">#REF!,#REF!,#REF!,#REF!,#REF!,#REF!,#REF!,#REF!,#REF!,#REF!,#REF!,#REF!,#REF!,#REF!,#REF!,#REF!,#REF!,#REF!,#REF!</definedName>
    <definedName name="영비" localSheetId="0">#REF!</definedName>
    <definedName name="영비" localSheetId="1">#REF!</definedName>
    <definedName name="영비">#REF!</definedName>
    <definedName name="영비.본" localSheetId="0">#REF!</definedName>
    <definedName name="영비.본" localSheetId="1">#REF!</definedName>
    <definedName name="영비.본">#REF!</definedName>
    <definedName name="영수" localSheetId="0">#REF!</definedName>
    <definedName name="영수" localSheetId="1">#REF!</definedName>
    <definedName name="영수">#REF!</definedName>
    <definedName name="영수.본" localSheetId="0">#REF!</definedName>
    <definedName name="영수.본" localSheetId="1">#REF!</definedName>
    <definedName name="영수.본">#REF!</definedName>
    <definedName name="영업" localSheetId="0">#REF!</definedName>
    <definedName name="영업" localSheetId="1">#REF!</definedName>
    <definedName name="영업">#REF!</definedName>
    <definedName name="오" localSheetId="0">#REF!</definedName>
    <definedName name="오">#REF!</definedName>
    <definedName name="외상매출" localSheetId="0">#REF!</definedName>
    <definedName name="외상매출" localSheetId="1">#REF!</definedName>
    <definedName name="외상매출">#REF!</definedName>
    <definedName name="외상매출금" localSheetId="0">#REF!</definedName>
    <definedName name="외상매출금" localSheetId="1">#REF!</definedName>
    <definedName name="외상매출금">#REF!</definedName>
    <definedName name="요약1" localSheetId="0" hidden="1">{"'7'!$B$15:$D$32"}</definedName>
    <definedName name="요약1" localSheetId="1" hidden="1">{"'7'!$B$15:$D$32"}</definedName>
    <definedName name="요약1" hidden="1">{"'7'!$B$15:$D$32"}</definedName>
    <definedName name="월별" localSheetId="0">#REF!</definedName>
    <definedName name="월별" localSheetId="1">#REF!</definedName>
    <definedName name="월별">#REF!</definedName>
    <definedName name="월수" localSheetId="0">#REF!</definedName>
    <definedName name="월수" localSheetId="1">#REF!</definedName>
    <definedName name="월수">#REF!</definedName>
    <definedName name="유__애__란" localSheetId="0">#REF!</definedName>
    <definedName name="유__애__란" localSheetId="1">#REF!</definedName>
    <definedName name="유__애__란">#REF!</definedName>
    <definedName name="유상" localSheetId="0">#REF!</definedName>
    <definedName name="유상">#REF!</definedName>
    <definedName name="유통" localSheetId="0">#REF!</definedName>
    <definedName name="유통">#REF!</definedName>
    <definedName name="유형자산처분2차" localSheetId="0">[0]!BLCH</definedName>
    <definedName name="유형자산처분2차">[0]!BLCH</definedName>
    <definedName name="유형테스트" localSheetId="0" hidden="1">{"FORM17",#N/A,FALSE,"Commission1";"FORM17.1",#N/A,FALSE,"Commission2"}</definedName>
    <definedName name="유형테스트" localSheetId="1" hidden="1">{"FORM17",#N/A,FALSE,"Commission1";"FORM17.1",#N/A,FALSE,"Commission2"}</definedName>
    <definedName name="유형테스트" hidden="1">{"FORM17",#N/A,FALSE,"Commission1";"FORM17.1",#N/A,FALSE,"Commission2"}</definedName>
    <definedName name="육" localSheetId="0">#REF!</definedName>
    <definedName name="육" localSheetId="1">#REF!</definedName>
    <definedName name="육">#REF!</definedName>
    <definedName name="의류" localSheetId="0">#REF!</definedName>
    <definedName name="의류">#REF!</definedName>
    <definedName name="이" localSheetId="0">#REF!</definedName>
    <definedName name="이">#REF!</definedName>
    <definedName name="이동" localSheetId="0">#REF!</definedName>
    <definedName name="이동">#REF!</definedName>
    <definedName name="이연" localSheetId="0" hidden="1">{"FORM17",#N/A,FALSE,"Commission1";"FORM17.1",#N/A,FALSE,"Commission2"}</definedName>
    <definedName name="이연" localSheetId="1" hidden="1">{"FORM17",#N/A,FALSE,"Commission1";"FORM17.1",#N/A,FALSE,"Commission2"}</definedName>
    <definedName name="이연" hidden="1">{"FORM17",#N/A,FALSE,"Commission1";"FORM17.1",#N/A,FALSE,"Commission2"}</definedName>
    <definedName name="인건비" localSheetId="0">#REF!</definedName>
    <definedName name="인건비" localSheetId="1">#REF!</definedName>
    <definedName name="인건비">#REF!</definedName>
    <definedName name="인쇄" localSheetId="0">#REF!,#REF!</definedName>
    <definedName name="인쇄" localSheetId="1">#REF!,#REF!</definedName>
    <definedName name="인쇄">#REF!,#REF!</definedName>
    <definedName name="인쇄01">'[30]KY.LEE'!$A$1:$L$51</definedName>
    <definedName name="인쇄범위" localSheetId="0">#REF!</definedName>
    <definedName name="인쇄범위" localSheetId="1">#REF!</definedName>
    <definedName name="인쇄범위">#REF!</definedName>
    <definedName name="인쇄영역" localSheetId="0">#REF!,#REF!,#REF!,#REF!,#REF!</definedName>
    <definedName name="인쇄영역" localSheetId="1">#REF!,#REF!,#REF!,#REF!,#REF!</definedName>
    <definedName name="인쇄영역">#REF!,#REF!,#REF!,#REF!,#REF!</definedName>
    <definedName name="일" localSheetId="0">#REF!</definedName>
    <definedName name="일">#REF!</definedName>
    <definedName name="잉" localSheetId="0">#REF!</definedName>
    <definedName name="잉">#REF!</definedName>
    <definedName name="자본금">'[13]설립비용'!$F$22</definedName>
    <definedName name="자산처분4차" localSheetId="0">[0]!BLCH</definedName>
    <definedName name="자산처분4차">[0]!BLCH</definedName>
    <definedName name="장기금융상품" localSheetId="0">#REF!</definedName>
    <definedName name="장기금융상품">#REF!</definedName>
    <definedName name="장기금융상품등" localSheetId="0">#REF!,#REF!,#REF!,#REF!,#REF!</definedName>
    <definedName name="장기금융상품등" localSheetId="1">#REF!,#REF!,#REF!,#REF!,#REF!</definedName>
    <definedName name="장기금융상품등">#REF!,#REF!,#REF!,#REF!,#REF!</definedName>
    <definedName name="재고자산2" localSheetId="0">#REF!</definedName>
    <definedName name="재고자산2" localSheetId="1">#REF!</definedName>
    <definedName name="재고자산2">#REF!</definedName>
    <definedName name="정__기__영" localSheetId="0">#REF!</definedName>
    <definedName name="정__기__영" localSheetId="1">#REF!</definedName>
    <definedName name="정__기__영">#REF!</definedName>
    <definedName name="제품원가" localSheetId="0">#REF!</definedName>
    <definedName name="제품원가" localSheetId="1">#REF!</definedName>
    <definedName name="제품원가">#REF!</definedName>
    <definedName name="제품원가.본" localSheetId="0">#REF!</definedName>
    <definedName name="제품원가.본" localSheetId="1">#REF!</definedName>
    <definedName name="제품원가.본">#REF!</definedName>
    <definedName name="조리.05" localSheetId="0">#REF!</definedName>
    <definedName name="조리.05" localSheetId="1">#REF!</definedName>
    <definedName name="조리.05">#REF!</definedName>
    <definedName name="조정" localSheetId="0" hidden="1">#REF!</definedName>
    <definedName name="조정" localSheetId="1" hidden="1">#REF!</definedName>
    <definedName name="조정" hidden="1">#REF!</definedName>
    <definedName name="조회번호" localSheetId="0">#REF!</definedName>
    <definedName name="조회번호" localSheetId="1">#REF!</definedName>
    <definedName name="조회번호">#REF!</definedName>
    <definedName name="조회서인쇄범위" localSheetId="0">#REF!</definedName>
    <definedName name="조회서인쇄범위" localSheetId="1">#REF!</definedName>
    <definedName name="조회서인쇄범위">#REF!</definedName>
    <definedName name="종업원채권" localSheetId="0" hidden="1">{"'손익현황'!$A$1:$J$29"}</definedName>
    <definedName name="종업원채권" localSheetId="1" hidden="1">{"'손익현황'!$A$1:$J$29"}</definedName>
    <definedName name="종업원채권" hidden="1">{"'손익현황'!$A$1:$J$29"}</definedName>
    <definedName name="주소" localSheetId="0">#REF!</definedName>
    <definedName name="주소" localSheetId="1">#REF!</definedName>
    <definedName name="주소">#REF!</definedName>
    <definedName name="중개어음" localSheetId="0">#REF!</definedName>
    <definedName name="중개어음">#REF!</definedName>
    <definedName name="중앙투자" localSheetId="0">#REF!</definedName>
    <definedName name="중앙투자">#REF!</definedName>
    <definedName name="지원.03" localSheetId="0">#REF!</definedName>
    <definedName name="지원.03" localSheetId="1">#REF!</definedName>
    <definedName name="지원.03">#REF!</definedName>
    <definedName name="지원경비.04" localSheetId="0">#REF!</definedName>
    <definedName name="지원경비.04" localSheetId="1">#REF!</definedName>
    <definedName name="지원경비.04">#REF!</definedName>
    <definedName name="지원경비.06" localSheetId="0">#REF!</definedName>
    <definedName name="지원경비.06" localSheetId="1">#REF!</definedName>
    <definedName name="지원경비.06">#REF!</definedName>
    <definedName name="지원부서.01" localSheetId="0">#REF!</definedName>
    <definedName name="지원부서.01" localSheetId="1">#REF!</definedName>
    <definedName name="지원부서.01">#REF!</definedName>
    <definedName name="지원부서.05" localSheetId="0">#REF!</definedName>
    <definedName name="지원부서.05" localSheetId="1">#REF!</definedName>
    <definedName name="지원부서.05">#REF!</definedName>
    <definedName name="차량운반구" localSheetId="0" hidden="1">{"'손익현황'!$A$1:$J$29"}</definedName>
    <definedName name="차량운반구" localSheetId="1" hidden="1">{"'손익현황'!$A$1:$J$29"}</definedName>
    <definedName name="차량운반구" hidden="1">{"'손익현황'!$A$1:$J$29"}</definedName>
    <definedName name="창업비">'[34]설립비용'!$F$23</definedName>
    <definedName name="채권계정과목" localSheetId="0">#REF!</definedName>
    <definedName name="채권계정과목" localSheetId="1">#REF!</definedName>
    <definedName name="채권계정과목">#REF!</definedName>
    <definedName name="채권범위" localSheetId="0">#REF!</definedName>
    <definedName name="채권범위" localSheetId="1">#REF!</definedName>
    <definedName name="채권범위">#REF!</definedName>
    <definedName name="채무계정과목" localSheetId="0">#REF!</definedName>
    <definedName name="채무계정과목" localSheetId="1">#REF!</definedName>
    <definedName name="채무계정과목">#REF!</definedName>
    <definedName name="채무범위" localSheetId="0">#REF!</definedName>
    <definedName name="채무범위" localSheetId="1">#REF!</definedName>
    <definedName name="채무범위">#REF!</definedName>
    <definedName name="천호" localSheetId="0">#REF!</definedName>
    <definedName name="천호" localSheetId="1">#REF!</definedName>
    <definedName name="천호">#REF!</definedName>
    <definedName name="총괄표" localSheetId="0">#REF!</definedName>
    <definedName name="총괄표" localSheetId="1">#REF!</definedName>
    <definedName name="총괄표">#REF!</definedName>
    <definedName name="총부채" localSheetId="0">#REF!</definedName>
    <definedName name="총부채">#REF!</definedName>
    <definedName name="총부채가" localSheetId="0">#REF!</definedName>
    <definedName name="총부채가">#REF!</definedName>
    <definedName name="칠" localSheetId="0">#REF!</definedName>
    <definedName name="칠" localSheetId="1">#REF!</definedName>
    <definedName name="칠">#REF!</definedName>
    <definedName name="템플리트모듈1" localSheetId="0">[0]!BLCH</definedName>
    <definedName name="템플리트모듈1">[0]!BLCH</definedName>
    <definedName name="템플리트모듈2" localSheetId="0">[0]!BLCH</definedName>
    <definedName name="템플리트모듈2">[0]!BLCH</definedName>
    <definedName name="템플리트모듈3" localSheetId="0">[0]!BLCH</definedName>
    <definedName name="템플리트모듈3">[0]!BLCH</definedName>
    <definedName name="템플리트모듈4" localSheetId="0">[0]!BLCH</definedName>
    <definedName name="템플리트모듈4">[0]!BLCH</definedName>
    <definedName name="템플리트모듈5" localSheetId="0">[0]!BLCH</definedName>
    <definedName name="템플리트모듈5">[0]!BLCH</definedName>
    <definedName name="템플리트모듈6" localSheetId="0">[0]!BLCH</definedName>
    <definedName name="템플리트모듈6">[0]!BLCH</definedName>
    <definedName name="퇴직" localSheetId="0" hidden="1">{"FORM1",#N/A,TRUE,"Revenue";"FORM1.1",#N/A,TRUE,"Revenue";"FORM1.2",#N/A,TRUE,"Revenue";"FORM2",#N/A,TRUE,"Revenue";"FORM2.1",#N/A,TRUE,"Revenue"}</definedName>
    <definedName name="퇴직" localSheetId="1" hidden="1">{"FORM1",#N/A,TRUE,"Revenue";"FORM1.1",#N/A,TRUE,"Revenue";"FORM1.2",#N/A,TRUE,"Revenue";"FORM2",#N/A,TRUE,"Revenue";"FORM2.1",#N/A,TRUE,"Revenue"}</definedName>
    <definedName name="퇴직" hidden="1">{"FORM1",#N/A,TRUE,"Revenue";"FORM1.1",#N/A,TRUE,"Revenue";"FORM1.2",#N/A,TRUE,"Revenue";"FORM2",#N/A,TRUE,"Revenue";"FORM2.1",#N/A,TRUE,"Revenue"}</definedName>
    <definedName name="퇴직급여" localSheetId="0" hidden="1">{"FORM16",#N/A,TRUE,"Personnel1";"FORM16.2",#N/A,TRUE,"Personnel2";"FORM16.2",#N/A,TRUE,"Personnel3";"FORM16.3",#N/A,TRUE,"Personnel4";"FORM16.4",#N/A,TRUE,"Personnel5"}</definedName>
    <definedName name="퇴직급여" localSheetId="1" hidden="1">{"FORM16",#N/A,TRUE,"Personnel1";"FORM16.2",#N/A,TRUE,"Personnel2";"FORM16.2",#N/A,TRUE,"Personnel3";"FORM16.3",#N/A,TRUE,"Personnel4";"FORM16.4",#N/A,TRUE,"Personnel5"}</definedName>
    <definedName name="퇴직급여" hidden="1">{"FORM16",#N/A,TRUE,"Personnel1";"FORM16.2",#N/A,TRUE,"Personnel2";"FORM16.2",#N/A,TRUE,"Personnel3";"FORM16.3",#N/A,TRUE,"Personnel4";"FORM16.4",#N/A,TRUE,"Personnel5"}</definedName>
    <definedName name="퇴직급여10월" localSheetId="0" hidden="1">{"FORM1",#N/A,TRUE,"Revenue";"FORM1.1",#N/A,TRUE,"Revenue";"FORM1.2",#N/A,TRUE,"Revenue";"FORM2",#N/A,TRUE,"Revenue";"FORM2.1",#N/A,TRUE,"Revenue"}</definedName>
    <definedName name="퇴직급여10월" localSheetId="1" hidden="1">{"FORM1",#N/A,TRUE,"Revenue";"FORM1.1",#N/A,TRUE,"Revenue";"FORM1.2",#N/A,TRUE,"Revenue";"FORM2",#N/A,TRUE,"Revenue";"FORM2.1",#N/A,TRUE,"Revenue"}</definedName>
    <definedName name="퇴직급여10월" hidden="1">{"FORM1",#N/A,TRUE,"Revenue";"FORM1.1",#N/A,TRUE,"Revenue";"FORM1.2",#N/A,TRUE,"Revenue";"FORM2",#N/A,TRUE,"Revenue";"FORM2.1",#N/A,TRUE,"Revenue"}</definedName>
    <definedName name="특별손실" localSheetId="0">#REF!</definedName>
    <definedName name="특별손실" localSheetId="1">#REF!</definedName>
    <definedName name="특별손실">#REF!</definedName>
    <definedName name="특별손실.본" localSheetId="0">#REF!</definedName>
    <definedName name="특별손실.본" localSheetId="1">#REF!</definedName>
    <definedName name="특별손실.본">#REF!</definedName>
    <definedName name="특별이익" localSheetId="0">#REF!</definedName>
    <definedName name="특별이익" localSheetId="1">#REF!</definedName>
    <definedName name="특별이익">#REF!</definedName>
    <definedName name="특별이익.본" localSheetId="0">#REF!</definedName>
    <definedName name="특별이익.본" localSheetId="1">#REF!</definedName>
    <definedName name="특별이익.본">#REF!</definedName>
    <definedName name="ㅍ914" localSheetId="0">#REF!</definedName>
    <definedName name="ㅍ914" localSheetId="1">#REF!</definedName>
    <definedName name="ㅍ914">#REF!</definedName>
    <definedName name="판관비" localSheetId="0">#REF!</definedName>
    <definedName name="판관비" localSheetId="1">#REF!</definedName>
    <definedName name="판관비">#REF!</definedName>
    <definedName name="팔" localSheetId="0">#REF!</definedName>
    <definedName name="팔" localSheetId="1">#REF!</definedName>
    <definedName name="팔">#REF!</definedName>
    <definedName name="품명" localSheetId="0">#REF!</definedName>
    <definedName name="품명">#REF!</definedName>
    <definedName name="품질" localSheetId="0">#REF!</definedName>
    <definedName name="품질">#REF!</definedName>
    <definedName name="합잔">'[36]data'!$A$1:$G$215</definedName>
    <definedName name="현인쇄" localSheetId="0">#REF!,#REF!,#REF!,#REF!,#REF!,#REF!,#REF!,#REF!,#REF!</definedName>
    <definedName name="현인쇄" localSheetId="1">#REF!,#REF!,#REF!,#REF!,#REF!,#REF!,#REF!,#REF!,#REF!</definedName>
    <definedName name="현인쇄">#REF!,#REF!,#REF!,#REF!,#REF!,#REF!,#REF!,#REF!,#REF!</definedName>
    <definedName name="호텔경비.2" localSheetId="0">#REF!</definedName>
    <definedName name="호텔경비.2" localSheetId="1">#REF!</definedName>
    <definedName name="호텔경비.2">#REF!</definedName>
    <definedName name="확인일">'[26]입력'!$C$7</definedName>
    <definedName name="황__정__숙" localSheetId="0">#REF!</definedName>
    <definedName name="황__정__숙" localSheetId="1">#REF!</definedName>
    <definedName name="황__정__숙">#REF!</definedName>
    <definedName name="회사명" localSheetId="0">#REF!</definedName>
    <definedName name="회사명" localSheetId="1">#REF!</definedName>
    <definedName name="회사명">#REF!</definedName>
    <definedName name="ㅏㅣ" localSheetId="0" hidden="1">{"FORM16",#N/A,TRUE,"Personnel1";"FORM16.2",#N/A,TRUE,"Personnel2";"FORM16.2",#N/A,TRUE,"Personnel3";"FORM16.3",#N/A,TRUE,"Personnel4";"FORM16.4",#N/A,TRUE,"Personnel5"}</definedName>
    <definedName name="ㅏㅣ" localSheetId="1" hidden="1">{"FORM16",#N/A,TRUE,"Personnel1";"FORM16.2",#N/A,TRUE,"Personnel2";"FORM16.2",#N/A,TRUE,"Personnel3";"FORM16.3",#N/A,TRUE,"Personnel4";"FORM16.4",#N/A,TRUE,"Personnel5"}</definedName>
    <definedName name="ㅏㅣ" hidden="1">{"FORM16",#N/A,TRUE,"Personnel1";"FORM16.2",#N/A,TRUE,"Personnel2";"FORM16.2",#N/A,TRUE,"Personnel3";"FORM16.3",#N/A,TRUE,"Personnel4";"FORM16.4",#N/A,TRUE,"Personnel5"}</definedName>
    <definedName name="ㅗㅓ" localSheetId="0">#REF!</definedName>
    <definedName name="ㅗㅓ" localSheetId="1">#REF!</definedName>
    <definedName name="ㅗㅓ">#REF!</definedName>
    <definedName name="ㅜ" localSheetId="0">#REF!</definedName>
    <definedName name="ㅜ">#REF!</definedName>
    <definedName name="_xlnm.Print_Titles" localSheetId="0">'3. 연결 현금흐름표'!$7:$8</definedName>
    <definedName name="_xlnm.Print_Titles" localSheetId="1">'연결 현금흐름표'!$7:$8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<sst xmlns="http://schemas.openxmlformats.org/spreadsheetml/2006/main" count="160" uniqueCount="123">
  <si>
    <t>3. 연 결 현 금 흐 름 표</t>
  </si>
  <si>
    <t>제52기 : 2018년 1월 1일부터 2018년 12월 31일까지</t>
  </si>
  <si>
    <t>제51기 : 2017년 1월 1일부터 2017년 12월 31일까지</t>
  </si>
  <si>
    <t>한국농수산식품유통공사와 그 종속기업</t>
  </si>
  <si>
    <t>(단위 : 원)</t>
  </si>
  <si>
    <t>구      분</t>
  </si>
  <si>
    <t>제52기(당기)</t>
  </si>
  <si>
    <t>제51기(전기)</t>
  </si>
  <si>
    <t>금     액</t>
  </si>
  <si>
    <t>Ⅰ. 영업활동으로 인한 현금흐름</t>
  </si>
  <si>
    <t> 1. 영업으로부터 창출된 현금흐름</t>
  </si>
  <si>
    <t>   1) 당기순이익</t>
  </si>
  <si>
    <t>   2) 당기순이익조정을 위한 가감</t>
  </si>
  <si>
    <t>     가. 법인세비용</t>
  </si>
  <si>
    <t>     나. 퇴직급여</t>
  </si>
  <si>
    <t>     다. 금융원가의 조정</t>
  </si>
  <si>
    <t>     라. 감가상각비와 무형자산상각비의 조정</t>
  </si>
  <si>
    <t>     마. 당기손익으로 인식된 손상차손의 조정</t>
  </si>
  <si>
    <t>     바. 금융수익의 조정</t>
  </si>
  <si>
    <t>     사. 비유동자산처분손실(이익)</t>
  </si>
  <si>
    <t>   3) 영업활동 관련 자산(부채)의 증감</t>
  </si>
  <si>
    <t xml:space="preserve">      가. 단기미수금의 증가</t>
  </si>
  <si>
    <t xml:space="preserve">      나. 단기미수수익의 증가</t>
  </si>
  <si>
    <t xml:space="preserve">      다. 재고자산의 감소(증가)</t>
  </si>
  <si>
    <t xml:space="preserve">      라. 선급금의 감소</t>
  </si>
  <si>
    <t xml:space="preserve">      마. 선급비용의 감소(증가)</t>
  </si>
  <si>
    <t xml:space="preserve">      바. 기타유동비금융자산의 감소</t>
  </si>
  <si>
    <t xml:space="preserve">      사. 기타비유동비금융자산의 감소(증가)</t>
  </si>
  <si>
    <t xml:space="preserve">      아. 단기미지급금의 증가</t>
  </si>
  <si>
    <t xml:space="preserve">      자. 단기미지급비용의 증가</t>
  </si>
  <si>
    <t xml:space="preserve">      차. 선수금의 감소</t>
  </si>
  <si>
    <t xml:space="preserve">      카. 선수수익의 증가(감소)</t>
  </si>
  <si>
    <t xml:space="preserve">      타. 예수금의 증가(감소)</t>
  </si>
  <si>
    <t xml:space="preserve">      파. 기타유동비금융부채의 감소</t>
  </si>
  <si>
    <t xml:space="preserve">      하. 기타비유동비금융부채의 감소</t>
  </si>
  <si>
    <t xml:space="preserve">      거. 유동종업원급여충당부채 지급</t>
  </si>
  <si>
    <t xml:space="preserve">      너. 임대보증금의 증가</t>
  </si>
  <si>
    <t xml:space="preserve">      더. 퇴직금의 지급</t>
  </si>
  <si>
    <t xml:space="preserve">      러. 퇴직연금운용자산의 증가</t>
  </si>
  <si>
    <t xml:space="preserve">      머. 해외사업환산손실의 감소</t>
  </si>
  <si>
    <t> 2. 이자의 수취</t>
  </si>
  <si>
    <t> 3. 이자의 지급</t>
  </si>
  <si>
    <t> 4. 배당금의 지급</t>
  </si>
  <si>
    <t> 5. 법인세의 환급(납부)</t>
  </si>
  <si>
    <t>Ⅱ. 투자활동 현금흐름</t>
  </si>
  <si>
    <t> 1. 투자활동으로 인한 현금유입액</t>
  </si>
  <si>
    <t>   가. 단기대여금의 감소</t>
  </si>
  <si>
    <t>   나. 장기대여금의 감소</t>
  </si>
  <si>
    <t>   다. 단기대출채권의 감소</t>
  </si>
  <si>
    <t>   라. 장기대출채권의 감소</t>
  </si>
  <si>
    <t>   마. 단기금융상품의 감소</t>
  </si>
  <si>
    <t>   바. 장기보증금의 감소</t>
  </si>
  <si>
    <t>   사. 유형자산의 처분</t>
  </si>
  <si>
    <t>   아. 무형자산의 처분</t>
  </si>
  <si>
    <t> 2. 투자활동으로 인한 현금유출액</t>
  </si>
  <si>
    <t>   가. 단기대여금의 증가</t>
  </si>
  <si>
    <t>   나. 장기대여금의 증가</t>
  </si>
  <si>
    <t>   다. 단기대출채권의 증가</t>
  </si>
  <si>
    <t>   라. 장기대출채권의 증가</t>
  </si>
  <si>
    <t>   마. 단기금융상품의 증가</t>
  </si>
  <si>
    <t>   바. 장기보증금의 증가</t>
  </si>
  <si>
    <t>   사. 유형자산의 취득</t>
  </si>
  <si>
    <t>   아. 무형자산의 취득</t>
  </si>
  <si>
    <t>Ⅲ. 재무활동으로 인한 현금흐름</t>
  </si>
  <si>
    <t> 1. 재무활동으로 인한 현금유입액</t>
  </si>
  <si>
    <t>   가. 단기차입금의 증가</t>
  </si>
  <si>
    <t>   나. 장기차입금의 증가</t>
  </si>
  <si>
    <t>   다. 수탁사업자금의 증가</t>
  </si>
  <si>
    <t> 2. 재무활동으로 인한 현금유출액</t>
  </si>
  <si>
    <t>   가. 단기차입금의 감소</t>
  </si>
  <si>
    <t>   나. 유동성장기차입금의 감소</t>
  </si>
  <si>
    <t>   다. 장기차입금의 감소</t>
  </si>
  <si>
    <t>   라. 수탁사업자금의 감소</t>
  </si>
  <si>
    <t>Ⅳ. 현금및현금성자산의 증감(Ⅰ+Ⅱ+Ⅲ)</t>
  </si>
  <si>
    <t>Ⅴ. 기초의 현금및현금성자산</t>
  </si>
  <si>
    <t>Ⅵ. 기말의 현금및현금성자산</t>
  </si>
  <si>
    <t>Ⅶ. (정부보조금)</t>
  </si>
  <si>
    <t>Ⅷ. (수탁사업자금)</t>
  </si>
  <si>
    <t>Ⅸ. 정부보조금 등 차감 후 기말 현금 및 현금성자산</t>
  </si>
  <si>
    <t>3. 연 결 현 금 흐 름 표</t>
  </si>
  <si>
    <t>제53기 : 2019년 1월 1일부터 2018년 12월 31일까지</t>
  </si>
  <si>
    <t>제52기 : 2018년 1월 1일부터 2017년 12월 31일까지</t>
  </si>
  <si>
    <t>제53기(당기)</t>
  </si>
  <si>
    <t>제52기(전기)</t>
  </si>
  <si>
    <t>   2) 당기순이익조정을 위한 가감</t>
  </si>
  <si>
    <t>     가. 법인세비용</t>
  </si>
  <si>
    <t>     나. 퇴직급여</t>
  </si>
  <si>
    <t>     다. 금융원가의 조정</t>
  </si>
  <si>
    <t>     라. 재화의 판매로 인한 수익에 대한 매출원가</t>
  </si>
  <si>
    <t>     마. 감가상각비와 무형자산상각비의 조정</t>
  </si>
  <si>
    <t>     바. 당기손익으로 인식된 손상차손의 조정</t>
  </si>
  <si>
    <t>     사. 금융수익의 조정</t>
  </si>
  <si>
    <t>     아. 비유동자산처분손실(이익)</t>
  </si>
  <si>
    <t>   3) 영업활동 관련 자산(부채)의 증감</t>
  </si>
  <si>
    <t xml:space="preserve">      가. 단기미수금의 감소(증가)</t>
  </si>
  <si>
    <t xml:space="preserve">      나. 단기미수수익의 감소(증가)</t>
  </si>
  <si>
    <t xml:space="preserve">      라. 선급금의 감소(증가)</t>
  </si>
  <si>
    <t xml:space="preserve">      바. 기타유동비금융자산의 감소(증가)</t>
  </si>
  <si>
    <t xml:space="preserve">      사. 기타비유동비금융자산의 감소(증가)</t>
  </si>
  <si>
    <t xml:space="preserve">      아. 단기미지급금의 증가(감소)</t>
  </si>
  <si>
    <t xml:space="preserve">      자. 단기미지급비용의 증가(감소)</t>
  </si>
  <si>
    <t xml:space="preserve">      차. 선수금의 증가(감소)</t>
  </si>
  <si>
    <t xml:space="preserve">      카. 선수수익의 증가(감소)</t>
  </si>
  <si>
    <t xml:space="preserve">      타. 예수금의 증가(감소)</t>
  </si>
  <si>
    <t xml:space="preserve">      파. 기타유동비금융부채의 증가(감소)</t>
  </si>
  <si>
    <t xml:space="preserve">      하. 유동종업원급여충당부채의 증가(감소)</t>
  </si>
  <si>
    <t xml:space="preserve">      거. 임대보증금의 증가(감소)</t>
  </si>
  <si>
    <t xml:space="preserve">      너. 퇴직급여채무의 증가(감소)</t>
  </si>
  <si>
    <t xml:space="preserve">      더. 퇴직연금운용자산의 증가(감소)</t>
  </si>
  <si>
    <t xml:space="preserve">      러. 기타</t>
  </si>
  <si>
    <t> 5. 법인세의 환급(납부)</t>
  </si>
  <si>
    <t>   바. 장기보증금의 감소</t>
  </si>
  <si>
    <t>   사. 유형자산의 처분</t>
  </si>
  <si>
    <t>   바. 장기보증금의 증가</t>
  </si>
  <si>
    <t>   사. 유형자산의 취득</t>
  </si>
  <si>
    <t>   아. 무형자산의 취득</t>
  </si>
  <si>
    <t>   다. 수탁사업자금의 증가</t>
  </si>
  <si>
    <t>   다. 장기차입금의 감소</t>
  </si>
  <si>
    <t>   라. 리스부채의 지급</t>
  </si>
  <si>
    <t>   라. 수탁사업자금의 감소</t>
  </si>
  <si>
    <t>Ⅶ. (정부보조금)</t>
  </si>
  <si>
    <t>Ⅷ. (수탁사업자금)</t>
  </si>
  <si>
    <t>Ⅸ. 정부보조금 등 차감 후 기말 현금 및 현금성자산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</si>
</sst>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-[$₩-412]* #,##0.00_-;\-[$₩-412]* #,##0.00_-;_-[$₩-412]* &quot;-&quot;??_-;_-@_-"/>
    <numFmt numFmtId="177" formatCode="#,##0_);\(#,##0\)"/>
    <numFmt numFmtId="178" formatCode="#,##0_);[Red]\(#,##0\)"/>
    <numFmt numFmtId="179" formatCode="_ * #,##0_ ;_ * \-#,##0_ ;_ * &quot;-&quot;_ ;_ @_ "/>
  </numFmts>
  <fonts count="11">
    <font>
      <sz val="11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 val="single"/>
      <sz val="20"/>
      <color indexed="8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b/>
      <sz val="10"/>
      <name val="돋움"/>
      <family val="3"/>
    </font>
    <font>
      <b/>
      <sz val="10"/>
      <color indexed="8"/>
      <name val="돋움"/>
      <family val="3"/>
    </font>
    <font>
      <sz val="10"/>
      <color rgb="FF000000"/>
      <name val="돋움"/>
      <family val="3"/>
    </font>
    <font>
      <b/>
      <sz val="10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medium"/>
      <right style="thin"/>
      <top style="hair"/>
      <bottom style="medium"/>
    </border>
    <border>
      <left style="thin">
        <color rgb="FF000000"/>
      </left>
      <right style="thin">
        <color rgb="FF000000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>
        <color rgb="FF000000"/>
      </left>
      <right style="thin">
        <color rgb="FF000000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2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>
      <alignment vertical="center"/>
      <protection/>
    </xf>
    <xf numFmtId="176" fontId="2" fillId="0" borderId="0">
      <alignment vertical="center"/>
      <protection/>
    </xf>
  </cellStyleXfs>
  <cellXfs count="67">
    <xf numFmtId="176" fontId="0" fillId="0" borderId="0" xfId="0"/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 wrapText="1"/>
    </xf>
    <xf numFmtId="176" fontId="6" fillId="0" borderId="0" xfId="0" applyFont="1" applyAlignment="1">
      <alignment vertical="center"/>
    </xf>
    <xf numFmtId="176" fontId="6" fillId="0" borderId="0" xfId="0" applyFont="1" applyAlignment="1">
      <alignment horizontal="right" vertical="center" wrapText="1"/>
    </xf>
    <xf numFmtId="176" fontId="8" fillId="0" borderId="1" xfId="0" applyFont="1" applyBorder="1" applyAlignment="1">
      <alignment vertical="center" wrapText="1"/>
    </xf>
    <xf numFmtId="178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3" xfId="0" applyNumberFormat="1" applyFont="1" applyBorder="1" applyAlignment="1">
      <alignment horizontal="right" vertical="center" wrapText="1"/>
    </xf>
    <xf numFmtId="176" fontId="6" fillId="0" borderId="4" xfId="0" applyFont="1" applyBorder="1" applyAlignment="1">
      <alignment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9" fillId="0" borderId="5" xfId="0" applyNumberFormat="1" applyFont="1" applyBorder="1" applyAlignment="1">
      <alignment horizontal="right" vertical="center" wrapText="1"/>
    </xf>
    <xf numFmtId="177" fontId="9" fillId="0" borderId="5" xfId="21" applyNumberFormat="1" applyFont="1" applyBorder="1" applyAlignment="1">
      <alignment horizontal="right" vertical="center" wrapText="1"/>
      <protection/>
    </xf>
    <xf numFmtId="177" fontId="9" fillId="0" borderId="5" xfId="20" applyNumberFormat="1" applyFont="1" applyBorder="1" applyAlignment="1">
      <alignment horizontal="right" vertical="center" wrapText="1"/>
    </xf>
    <xf numFmtId="177" fontId="6" fillId="0" borderId="5" xfId="20" applyNumberFormat="1" applyFont="1" applyBorder="1" applyAlignment="1">
      <alignment horizontal="right" vertical="center" wrapText="1"/>
    </xf>
    <xf numFmtId="177" fontId="9" fillId="0" borderId="7" xfId="21" applyNumberFormat="1" applyFont="1" applyBorder="1" applyAlignment="1">
      <alignment horizontal="right" vertical="center" wrapText="1"/>
      <protection/>
    </xf>
    <xf numFmtId="179" fontId="9" fillId="0" borderId="7" xfId="21" applyNumberFormat="1" applyFont="1" applyBorder="1" applyAlignment="1">
      <alignment horizontal="right" vertical="center" wrapText="1"/>
      <protection/>
    </xf>
    <xf numFmtId="179" fontId="6" fillId="0" borderId="5" xfId="0" applyNumberFormat="1" applyFont="1" applyBorder="1" applyAlignment="1">
      <alignment horizontal="right" vertical="center" wrapText="1"/>
    </xf>
    <xf numFmtId="176" fontId="8" fillId="0" borderId="4" xfId="0" applyFont="1" applyBorder="1" applyAlignment="1">
      <alignment vertical="center" wrapText="1"/>
    </xf>
    <xf numFmtId="177" fontId="8" fillId="0" borderId="5" xfId="0" applyNumberFormat="1" applyFont="1" applyBorder="1" applyAlignment="1">
      <alignment horizontal="right" vertical="center" wrapText="1"/>
    </xf>
    <xf numFmtId="177" fontId="8" fillId="0" borderId="6" xfId="0" applyNumberFormat="1" applyFont="1" applyBorder="1" applyAlignment="1">
      <alignment horizontal="right" vertical="center" wrapText="1"/>
    </xf>
    <xf numFmtId="176" fontId="6" fillId="0" borderId="8" xfId="0" applyFont="1" applyBorder="1" applyAlignment="1">
      <alignment vertical="center" wrapText="1"/>
    </xf>
    <xf numFmtId="177" fontId="9" fillId="0" borderId="9" xfId="21" applyNumberFormat="1" applyFont="1" applyBorder="1" applyAlignment="1">
      <alignment horizontal="right" vertical="center" wrapText="1"/>
      <protection/>
    </xf>
    <xf numFmtId="177" fontId="6" fillId="0" borderId="10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horizontal="right" vertical="center" wrapText="1"/>
    </xf>
    <xf numFmtId="176" fontId="6" fillId="0" borderId="12" xfId="0" applyFont="1" applyBorder="1" applyAlignment="1">
      <alignment vertical="center" wrapText="1"/>
    </xf>
    <xf numFmtId="177" fontId="9" fillId="0" borderId="13" xfId="21" applyNumberFormat="1" applyFont="1" applyBorder="1" applyAlignment="1">
      <alignment horizontal="right" vertical="center" wrapText="1"/>
      <protection/>
    </xf>
    <xf numFmtId="177" fontId="6" fillId="0" borderId="14" xfId="0" applyNumberFormat="1" applyFont="1" applyBorder="1" applyAlignment="1">
      <alignment horizontal="right" vertical="center" wrapText="1"/>
    </xf>
    <xf numFmtId="177" fontId="6" fillId="0" borderId="15" xfId="0" applyNumberFormat="1" applyFont="1" applyBorder="1" applyAlignment="1">
      <alignment horizontal="right" vertical="center" wrapText="1"/>
    </xf>
    <xf numFmtId="41" fontId="9" fillId="0" borderId="7" xfId="20" applyFont="1" applyBorder="1" applyAlignment="1">
      <alignment horizontal="right" vertical="center" wrapText="1"/>
    </xf>
    <xf numFmtId="41" fontId="8" fillId="0" borderId="5" xfId="20" applyFont="1" applyBorder="1" applyAlignment="1">
      <alignment horizontal="right" vertical="center" wrapText="1"/>
    </xf>
    <xf numFmtId="41" fontId="6" fillId="0" borderId="5" xfId="20" applyFont="1" applyBorder="1" applyAlignment="1">
      <alignment horizontal="right" vertical="center" wrapText="1"/>
    </xf>
    <xf numFmtId="41" fontId="9" fillId="0" borderId="16" xfId="20" applyFont="1" applyBorder="1" applyAlignment="1">
      <alignment horizontal="right" vertical="center" wrapText="1"/>
    </xf>
    <xf numFmtId="176" fontId="8" fillId="0" borderId="17" xfId="0" applyFont="1" applyBorder="1" applyAlignment="1">
      <alignment vertical="center" wrapText="1"/>
    </xf>
    <xf numFmtId="177" fontId="8" fillId="0" borderId="18" xfId="0" applyNumberFormat="1" applyFont="1" applyBorder="1" applyAlignment="1">
      <alignment horizontal="right" vertical="center" wrapText="1"/>
    </xf>
    <xf numFmtId="177" fontId="8" fillId="0" borderId="19" xfId="0" applyNumberFormat="1" applyFont="1" applyBorder="1" applyAlignment="1">
      <alignment horizontal="right" vertical="center" wrapText="1"/>
    </xf>
    <xf numFmtId="42" fontId="10" fillId="2" borderId="20" xfId="0" applyNumberFormat="1" applyFont="1" applyFill="1" applyBorder="1" applyAlignment="1">
      <alignment vertical="center" wrapText="1"/>
    </xf>
    <xf numFmtId="176" fontId="6" fillId="2" borderId="21" xfId="0" applyFont="1" applyFill="1" applyBorder="1" applyAlignment="1">
      <alignment vertical="center"/>
    </xf>
    <xf numFmtId="41" fontId="8" fillId="2" borderId="21" xfId="20" applyFont="1" applyFill="1" applyBorder="1" applyAlignment="1">
      <alignment horizontal="right" vertical="center"/>
    </xf>
    <xf numFmtId="176" fontId="8" fillId="2" borderId="21" xfId="0" applyFont="1" applyFill="1" applyBorder="1" applyAlignment="1">
      <alignment horizontal="right" vertical="center"/>
    </xf>
    <xf numFmtId="41" fontId="8" fillId="2" borderId="22" xfId="20" applyFont="1" applyFill="1" applyBorder="1" applyAlignment="1">
      <alignment horizontal="right" vertical="center"/>
    </xf>
    <xf numFmtId="177" fontId="8" fillId="2" borderId="21" xfId="20" applyNumberFormat="1" applyFont="1" applyFill="1" applyBorder="1" applyAlignment="1">
      <alignment horizontal="right" vertical="center"/>
    </xf>
    <xf numFmtId="177" fontId="8" fillId="2" borderId="22" xfId="20" applyNumberFormat="1" applyFont="1" applyFill="1" applyBorder="1" applyAlignment="1">
      <alignment horizontal="right" vertical="center"/>
    </xf>
    <xf numFmtId="42" fontId="10" fillId="2" borderId="23" xfId="0" applyNumberFormat="1" applyFont="1" applyFill="1" applyBorder="1" applyAlignment="1">
      <alignment vertical="center" wrapText="1"/>
    </xf>
    <xf numFmtId="176" fontId="6" fillId="2" borderId="24" xfId="0" applyFont="1" applyFill="1" applyBorder="1" applyAlignment="1">
      <alignment vertical="center"/>
    </xf>
    <xf numFmtId="41" fontId="8" fillId="2" borderId="24" xfId="0" applyNumberFormat="1" applyFont="1" applyFill="1" applyBorder="1" applyAlignment="1">
      <alignment horizontal="right" vertical="center"/>
    </xf>
    <xf numFmtId="176" fontId="8" fillId="2" borderId="24" xfId="0" applyFont="1" applyFill="1" applyBorder="1" applyAlignment="1">
      <alignment horizontal="right" vertical="center"/>
    </xf>
    <xf numFmtId="41" fontId="8" fillId="2" borderId="25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6" fontId="6" fillId="0" borderId="0" xfId="0" applyFont="1" applyAlignment="1">
      <alignment horizontal="center" vertical="center" wrapText="1"/>
    </xf>
    <xf numFmtId="177" fontId="7" fillId="0" borderId="26" xfId="0" applyNumberFormat="1" applyFont="1" applyBorder="1" applyAlignment="1" applyProtection="1">
      <alignment horizontal="center" vertical="center"/>
      <protection locked="0"/>
    </xf>
    <xf numFmtId="177" fontId="7" fillId="0" borderId="27" xfId="0" applyNumberFormat="1" applyFont="1" applyBorder="1" applyAlignment="1" applyProtection="1">
      <alignment horizontal="center" vertical="center"/>
      <protection locked="0"/>
    </xf>
    <xf numFmtId="177" fontId="7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 applyProtection="1">
      <alignment horizontal="center" vertical="center"/>
      <protection locked="0"/>
    </xf>
    <xf numFmtId="177" fontId="7" fillId="0" borderId="21" xfId="0" applyNumberFormat="1" applyFont="1" applyBorder="1" applyAlignment="1" applyProtection="1">
      <alignment horizontal="center"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0" xfId="0" applyFont="1" applyAlignment="1">
      <alignment horizontal="center" vertical="center"/>
    </xf>
    <xf numFmtId="177" fontId="9" fillId="0" borderId="5" xfId="22" applyNumberFormat="1" applyFont="1" applyBorder="1" applyAlignment="1">
      <alignment horizontal="right" vertical="center" wrapText="1"/>
      <protection/>
    </xf>
    <xf numFmtId="41" fontId="9" fillId="0" borderId="5" xfId="22" applyNumberFormat="1" applyFont="1" applyBorder="1" applyAlignment="1">
      <alignment horizontal="right" vertical="center" wrapText="1"/>
      <protection/>
    </xf>
    <xf numFmtId="177" fontId="9" fillId="0" borderId="7" xfId="22" applyNumberFormat="1" applyFont="1" applyBorder="1" applyAlignment="1">
      <alignment horizontal="right" vertical="center" wrapText="1"/>
      <protection/>
    </xf>
    <xf numFmtId="177" fontId="9" fillId="0" borderId="9" xfId="22" applyNumberFormat="1" applyFont="1" applyBorder="1" applyAlignment="1">
      <alignment horizontal="right" vertical="center" wrapText="1"/>
      <protection/>
    </xf>
    <xf numFmtId="177" fontId="9" fillId="0" borderId="13" xfId="22" applyNumberFormat="1" applyFont="1" applyBorder="1" applyAlignment="1">
      <alignment horizontal="right" vertical="center" wrapText="1"/>
      <protection/>
    </xf>
    <xf numFmtId="179" fontId="9" fillId="0" borderId="7" xfId="22" applyNumberFormat="1" applyFont="1" applyBorder="1" applyAlignment="1">
      <alignment horizontal="right" vertical="center" wrapText="1"/>
      <protection/>
    </xf>
    <xf numFmtId="41" fontId="9" fillId="0" borderId="7" xfId="22" applyNumberFormat="1" applyFont="1" applyBorder="1" applyAlignment="1">
      <alignment horizontal="righ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11 5" xfId="21"/>
    <cellStyle name="표준 11 5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EXCEL\&#52628;&#51221;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&#51088;&#44552;&#44228;&#54925;\&#50672;&#51088;&#44552;\MSOFFICE\EXCEL\95&#54869;&#5122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&#51333;&#44592;&#49892;&#51088;&#4730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&#45824;&#50864;&#49892;&#49324;\&#51312;&#49436;\&#48372;&#44256;082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&#49888;&#49849;&#51068;SSN\KOMARF%20LS(SPC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or7bud-Asi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Deprec99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9436;&#49885;\&#54364;&#51456;&#44048;&#49324;&#51208;&#52264;\&#44048;&#49324;&#51312;&#49436;\Xls-Book\Asset&amp;Depr\Xls-Budget\Xls-Book\Xls-Book\Deprec98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Cost%20KGAAP_adjuste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SHIN\ACCOUNT\&#44284;&#44144;&#44208;&#49328;\YEAR95\&#44208;&#49328;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&#49888;&#49849;&#51068;\&#52628;&#51221;&#51116;&#47924;&#51228;&#54364;-&#44552;&#50997;&#47532;&#498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54861;&#47197;\C\97&#49324;&#50629;&#48372;&#44256;&#49436;\&#51116;&#47924;&#51228;&#5436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51068;&#48324;&#49892;&#51201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2261%20Trial%20Balance&#51032;%20&#50892;&#53356;&#49884;&#53944;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My%20Documents\AUDIT\03&#44592;&#47568;\&#54788;&#45824;&#51648;&#45348;&#53944;\&#51204;&#44592;&#51088;&#47308;\&#54924;&#49324;&#51228;&#49884;&#51088;&#47308;\MSOFFICE\EXCEL\95&#54869;&#5122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44208;&#49328;98-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My%20Documents\&#50629;&#47924;&#48372;&#44256;\&#51312;&#51649;&#46020;(&#48320;&#44221;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NetwareID\&#48148;&#53461;%20&#54868;&#47732;\&#49440;&#48149;&#50868;&#50857;04\&#49324;&#51204;&#51228;&#49884;&#51088;&#47308;\from%20BSH\&#54924;&#49324;&#51228;&#49884;&#48516;+BSH+alpha%20&#51089;&#50629;\&#44277;&#53685;&#52280;&#44256;\leeshoon_HMM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AUDIT\&#44592;&#47568;&#44048;&#49324;2002\&#47700;&#53440;&#50752;&#51060;&#51592;\&#54924;&#49324;&#51228;&#49884;&#51088;&#47308;\&#51452;&#51452;&#47749;&#48512;20021231(&#44208;&#49328;&#54980;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1221;&#54840;\c\My%20Documents\2000&#45380;&#50728;&#45908;&#50500;&#51060;&#54000;&#44592;&#475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&#51088;&#44552;&#44228;&#54925;\&#50672;&#51088;&#44552;\MSOFFICE\EXCEL\95&#54869;&#51221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49;&#49457;&#50885;\99&#45380;&#50629;&#47924;&#48372;&#44256;\98%20&#51312;&#51649;&#46020;\My%20Documents\&#50629;&#47924;&#48372;&#44256;\&#51312;&#51649;&#46020;(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myongsoo\&#47196;&#52972;%20&#46356;&#49828;&#53356;%20(e)\Audit\&#49464;&#50577;\2000&#49464;&#50577;&#44104;&#49324;\ATX\&#49464;&#47924;&#51312;&#51221;-&#50896;&#48376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50629;&#47924;\98CARLOG.xlw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SOFFICE\EXCEL\95&#54869;&#51221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&#48148;&#53461;%20&#54868;&#47732;\&#54924;&#44228;&#44048;&#49324;\&#54924;&#44228;&#44048;&#49324;\&#54620;&#48731;&#45348;&#53944;\Audit\&#49464;&#50577;\2000&#49464;&#50577;&#44104;&#49324;\ATX\&#49464;&#47924;&#51312;&#51221;-&#50896;&#48376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8124;&#51221;&#44592;\C\KMAIL30\CACHE\&#44428;&#54644;\&#45800;&#51088;&#50629;&#47924;\&#50689;&#48708;97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ocuments%20and%20Settings\&#48376;&#51064;&#51032;%20Netware%20Login%20ID\My%20Documents\&#50857;&#50669;\KOMARF\KOMARF%20LS(SPC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d7100\2000&#44208;&#49328;\200012(&#44048;&#49324;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n3312\my%20documents\99&#49345;&#48152;&#44592;&#51092;&#50529;\9906%2520&#51116;&#47924;&#51228;&#54364;(&#49345;&#48152;&#44592;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\Desktop\200318%202019%20&#44208;&#49328;&#4943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AUDIT\03&#44592;&#47568;\&#54788;&#45824;&#51648;&#45348;&#53944;\&#51204;&#44592;&#51088;&#47308;\&#54924;&#49324;&#51228;&#49884;&#51088;&#47308;\MSOFFICE\EXCEL\12&#52628;&#5122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SAN\ACC98\&#52572;&#51333;&#49688;&#52824;\SHIN\ACCOUNT\&#44284;&#44144;&#44208;&#49328;\YEAR95\&#44208;&#49328;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2572;&#52285;&#50896;\C\&#51333;&#44592;&#49892;.&#48372;&#44256;&#51088;&#4730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54924;&#44228;\10\&#44208;&#49328;&#44288;&#47532;\&#44208;&#49328;&#48372;&#44256;\WINDOWS\TEMP\My%20Documents\&#50641;&#49472;&#47928;&#49436;\&#45236;&#50629;&#47924;\98&#48120;&#522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DATA\CLASS\CLIENTS\Misung97\97audit\Maa970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0;&#54644;&#44221;\C\&#51333;&#44592;&#49892;.&#48372;&#44256;&#51088;&#473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영업.일"/>
      <sheetName val="추정12.別"/>
      <sheetName val="總括.12"/>
      <sheetName val="總括.12 (2)"/>
      <sheetName val="원가분석"/>
      <sheetName val="영업.細"/>
      <sheetName val="전년포함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울산총계"/>
      <sheetName val="울산1월"/>
      <sheetName val="울산2월"/>
      <sheetName val="울산3월"/>
      <sheetName val="울산4월"/>
      <sheetName val="울산5월"/>
      <sheetName val="울산6월"/>
      <sheetName val="울산7월"/>
      <sheetName val="울산8월"/>
      <sheetName val="울산9월"/>
      <sheetName val="울산10월"/>
      <sheetName val="울산11월"/>
      <sheetName val="울산12월"/>
      <sheetName val="성남총계"/>
      <sheetName val="성남1월"/>
      <sheetName val="성남2월"/>
      <sheetName val="성남3월"/>
      <sheetName val="성남4월"/>
      <sheetName val="성남5월"/>
      <sheetName val="성남6월"/>
      <sheetName val="성남7월"/>
      <sheetName val="성남8월"/>
      <sheetName val="성남9월"/>
      <sheetName val="성남10월"/>
      <sheetName val="성남11월"/>
      <sheetName val="성남12월"/>
      <sheetName val="식품"/>
      <sheetName val="포함"/>
      <sheetName val="울산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Sheet1"/>
      <sheetName val="Sheet2"/>
      <sheetName val="Sheet3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108.수선비"/>
      <sheetName val="무형종합"/>
      <sheetName val="대차대조표"/>
      <sheetName val="A4 BS"/>
      <sheetName val="자금계획"/>
      <sheetName val="연구인원내역"/>
      <sheetName val="KY.LEE"/>
      <sheetName val="95확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일반관리비"/>
      <sheetName val="9-1차이내역"/>
      <sheetName val="공문.사"/>
      <sheetName val="손익"/>
      <sheetName val="매출원가"/>
      <sheetName val="공문1"/>
      <sheetName val="표지"/>
      <sheetName val="표지2"/>
      <sheetName val="1총괄(上)"/>
      <sheetName val="1총괄(下)"/>
      <sheetName val="2손익"/>
      <sheetName val="3대차"/>
      <sheetName val="4법인세(上)"/>
      <sheetName val="4법인세(下)"/>
      <sheetName val="5잉여금"/>
      <sheetName val="6준비금"/>
      <sheetName val="6부가"/>
      <sheetName val="7여신"/>
      <sheetName val="8주평"/>
      <sheetName val="9확정실적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표"/>
      <sheetName val="중복브랜드실적"/>
      <sheetName val="2F엘레강스"/>
      <sheetName val="2F캐릭터"/>
      <sheetName val="2월15일"/>
      <sheetName val="아산공문"/>
      <sheetName val="매출현황"/>
      <sheetName val="총괄현황"/>
      <sheetName val="9_1차이내역"/>
      <sheetName val="98지급계획"/>
      <sheetName val="영업.일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 refreshError="1"/>
      <sheetData sheetId="6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완성차 미수금"/>
      <sheetName val="GROUP III"/>
      <sheetName val="GROUP I"/>
      <sheetName val="Launching plan"/>
      <sheetName val="payment status(96-11-18) (2)"/>
      <sheetName val="TURKEY REVIEW 12. 05"/>
      <sheetName val="판매현황 (2)"/>
      <sheetName val="합의가격(byr 송부)"/>
      <sheetName val="지불일정"/>
      <sheetName val="M&amp;E 투자금"/>
      <sheetName val="data"/>
      <sheetName val="Lea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비용근거"/>
      <sheetName val="설립비용"/>
      <sheetName val="추정손익계산서"/>
      <sheetName val="추정BS"/>
      <sheetName val="추정CF"/>
      <sheetName val="잉여금처분계산서"/>
      <sheetName val="판관(용역)"/>
      <sheetName val="Cal_Factor"/>
      <sheetName val="Parm"/>
      <sheetName val="Mxdx"/>
      <sheetName val="  한국 AMP ASP-23 판매가격 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2">
          <cell r="F22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or7bud-Asia"/>
      <sheetName val="완성차 미수금"/>
      <sheetName val="Front"/>
      <sheetName val="Parm"/>
      <sheetName val="param"/>
      <sheetName val="RA FG Written IKAR"/>
      <sheetName val="Alim"/>
      <sheetName val="paidclaims"/>
      <sheetName val="ppna_report_IKAR"/>
      <sheetName val="provfinega2004"/>
      <sheetName val="provfin2004"/>
      <sheetName val="RBNS"/>
      <sheetName val="영업.일1"/>
      <sheetName val="Asset9809CAK"/>
      <sheetName val="Asset98-CAK"/>
      <sheetName val="설립비용"/>
    </sheetNames>
    <definedNames>
      <definedName name="allprt"/>
      <definedName name="CONS1"/>
      <definedName name="CSTALL"/>
      <definedName name="FORM1_1"/>
      <definedName name="FORM1_2"/>
      <definedName name="FORM16"/>
      <definedName name="FORM16_1"/>
      <definedName name="FORM16_2"/>
      <definedName name="FORM16_3"/>
      <definedName name="FORM16_4"/>
      <definedName name="FORM16_5"/>
      <definedName name="FORM17"/>
      <definedName name="FORM17_1"/>
      <definedName name="FORM18"/>
      <definedName name="FORM18_1"/>
      <definedName name="FORM18_2"/>
      <definedName name="FORM18_3"/>
      <definedName name="FORM19"/>
      <definedName name="FORM19_1"/>
      <definedName name="FORM19_10"/>
      <definedName name="FORM19_11"/>
      <definedName name="FORM19_12"/>
      <definedName name="FORM19_13"/>
      <definedName name="FORM19_2"/>
      <definedName name="FORM19_3"/>
      <definedName name="FORM19_4"/>
      <definedName name="FORM19_5"/>
      <definedName name="FORM19_6"/>
      <definedName name="FORM19_7"/>
      <definedName name="FORM19_8"/>
      <definedName name="FORM19_9"/>
      <definedName name="FORM2"/>
      <definedName name="FORM2_1"/>
      <definedName name="FORM2_2"/>
      <definedName name="FORM20"/>
      <definedName name="FORM20_1"/>
      <definedName name="FORM20_2"/>
      <definedName name="FORM20_3"/>
      <definedName name="FORM20_4"/>
      <definedName name="FORM20_5"/>
      <definedName name="FORM20_6"/>
      <definedName name="FORM20_7"/>
      <definedName name="FORM20_8"/>
      <definedName name="FORM20_9"/>
      <definedName name="FORM21"/>
      <definedName name="FORM22"/>
      <definedName name="FORM22_1"/>
      <definedName name="FORM23"/>
      <definedName name="FORM24"/>
      <definedName name="FORM25"/>
      <definedName name="FORM25_1"/>
      <definedName name="FORM27"/>
      <definedName name="FORM3"/>
      <definedName name="FORM3_1"/>
      <definedName name="FORM3_2"/>
      <definedName name="FORM30"/>
      <definedName name="FORM30_1"/>
      <definedName name="FORM31"/>
      <definedName name="FORM31_1"/>
      <definedName name="FORM31_2"/>
      <definedName name="FORM31_3"/>
      <definedName name="FORM35"/>
      <definedName name="FORM37"/>
      <definedName name="FORM4"/>
      <definedName name="FORM5"/>
      <definedName name="FORMTR"/>
      <definedName name="PrtPrep"/>
      <definedName name="REVALL"/>
      <definedName name="REVPRT.FORM1"/>
      <definedName name="TLBa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sset9903"/>
      <sheetName val="Asset9902"/>
      <sheetName val="Asset9901"/>
      <sheetName val="Asset9812"/>
      <sheetName val="Asset9812Chey"/>
      <sheetName val="Asset9811CAK"/>
      <sheetName val="Asset9811Chey"/>
      <sheetName val="Asset9810CAK"/>
      <sheetName val="Asset9810Cheyenne"/>
      <sheetName val="Asset9809CAK"/>
      <sheetName val="Asset9809Cheyenne"/>
      <sheetName val="Asset98-CAK"/>
      <sheetName val="Asset98-Cheyenne"/>
      <sheetName val="Dispos&amp;Destroy98"/>
      <sheetName val="Dispos&amp;Destroy97"/>
      <sheetName val="Asset&amp;Depr"/>
      <sheetName val="Deprec9903"/>
      <sheetName val="Para cargar"/>
      <sheetName val="적용환율"/>
      <sheetName val="기본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et9809CAK"/>
      <sheetName val="Dispos&amp;Destroy98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TAX99"/>
      <sheetName val="BSTAX99"/>
      <sheetName val="KGAAP"/>
      <sheetName val="Variance 조정"/>
      <sheetName val="Asset9809CAK"/>
    </sheetNames>
    <sheetDataSet>
      <sheetData sheetId="0"/>
      <sheetData sheetId="1">
        <row r="1">
          <cell r="A1" t="str">
            <v>[ 1999.11월 TAX LEDGER 대차대조표 - KGAAP ]</v>
          </cell>
        </row>
        <row r="2">
          <cell r="B2" t="str">
            <v>1999.11.30 수정전</v>
          </cell>
        </row>
        <row r="3">
          <cell r="A3" t="str">
            <v>자　　　　산</v>
          </cell>
          <cell r="B3">
            <v>0</v>
          </cell>
        </row>
        <row r="4">
          <cell r="A4" t="str">
            <v>I.유　동　자　산</v>
          </cell>
          <cell r="B4">
            <v>117443077994</v>
          </cell>
        </row>
        <row r="5">
          <cell r="A5" t="str">
            <v>(1)당　좌　자　산</v>
          </cell>
          <cell r="B5">
            <v>76032479527</v>
          </cell>
        </row>
        <row r="6">
          <cell r="A6" t="str">
            <v>1.현　　　금</v>
          </cell>
          <cell r="B6">
            <v>22361109</v>
          </cell>
        </row>
        <row r="7">
          <cell r="A7" t="str">
            <v>2.예　　　금</v>
          </cell>
          <cell r="B7">
            <v>856522604</v>
          </cell>
        </row>
        <row r="8">
          <cell r="A8" t="str">
            <v>4.외상매출금</v>
          </cell>
          <cell r="B8">
            <v>64351111801</v>
          </cell>
        </row>
        <row r="9">
          <cell r="A9" t="str">
            <v>   대손충당금</v>
          </cell>
          <cell r="B9">
            <v>-4755407461</v>
          </cell>
        </row>
        <row r="10">
          <cell r="A10" t="str">
            <v>5.받을어음</v>
          </cell>
          <cell r="B10">
            <v>10814917904</v>
          </cell>
        </row>
        <row r="11">
          <cell r="A11" t="str">
            <v>   대손충당금</v>
          </cell>
          <cell r="B11">
            <v>-150000000</v>
          </cell>
        </row>
        <row r="12">
          <cell r="A12" t="str">
            <v>6.미　수　금</v>
          </cell>
          <cell r="B12">
            <v>2501534035</v>
          </cell>
        </row>
        <row r="13">
          <cell r="A13" t="str">
            <v>7.단기대여금</v>
          </cell>
          <cell r="B13">
            <v>243000000</v>
          </cell>
        </row>
        <row r="14">
          <cell r="A14" t="str">
            <v>8.미수수익</v>
          </cell>
          <cell r="B14">
            <v>74373954</v>
          </cell>
        </row>
        <row r="15">
          <cell r="A15" t="str">
            <v>9.선급금</v>
          </cell>
          <cell r="B15">
            <v>1015603977</v>
          </cell>
        </row>
        <row r="16">
          <cell r="A16" t="str">
            <v>10.선급비용</v>
          </cell>
          <cell r="B16">
            <v>740746981</v>
          </cell>
        </row>
        <row r="17">
          <cell r="A17" t="str">
            <v>12.선급제세</v>
          </cell>
          <cell r="B17">
            <v>317714623</v>
          </cell>
        </row>
        <row r="18">
          <cell r="A18" t="str">
            <v>(2)재　고　자　산</v>
          </cell>
          <cell r="B18">
            <v>41410598467</v>
          </cell>
        </row>
        <row r="19">
          <cell r="A19" t="str">
            <v>1.제　품</v>
          </cell>
          <cell r="B19">
            <v>27295645126</v>
          </cell>
        </row>
        <row r="20">
          <cell r="A20" t="str">
            <v>2.상　품　</v>
          </cell>
          <cell r="B20">
            <v>2292624311</v>
          </cell>
        </row>
        <row r="21">
          <cell r="A21" t="str">
            <v>4.재공품</v>
          </cell>
          <cell r="B21">
            <v>1710859508</v>
          </cell>
        </row>
        <row r="22">
          <cell r="A22" t="str">
            <v>5.원재료</v>
          </cell>
          <cell r="B22">
            <v>6994713742</v>
          </cell>
        </row>
        <row r="23">
          <cell r="A23" t="str">
            <v>6.저장품</v>
          </cell>
          <cell r="B23">
            <v>3832945690</v>
          </cell>
        </row>
        <row r="24">
          <cell r="A24" t="str">
            <v>7.미착품</v>
          </cell>
          <cell r="B24">
            <v>1637988628</v>
          </cell>
        </row>
        <row r="25">
          <cell r="A25" t="str">
            <v>8.재고자산충당금</v>
          </cell>
          <cell r="B25">
            <v>-2354178538</v>
          </cell>
        </row>
        <row r="26">
          <cell r="A26" t="str">
            <v>1)RESERVE FOR PPV</v>
          </cell>
          <cell r="B26">
            <v>-368508823</v>
          </cell>
        </row>
        <row r="27">
          <cell r="A27" t="str">
            <v>2)RESERVE FOR CIS</v>
          </cell>
          <cell r="B27">
            <v>-167738108</v>
          </cell>
        </row>
        <row r="28">
          <cell r="A28" t="str">
            <v>3)RESERVE FOR ACV</v>
          </cell>
          <cell r="B28">
            <v>393046909</v>
          </cell>
        </row>
        <row r="29">
          <cell r="A29" t="str">
            <v>4)RESERVE FOR LCM</v>
          </cell>
          <cell r="B29">
            <v>-493634489</v>
          </cell>
        </row>
        <row r="30">
          <cell r="A30" t="str">
            <v>5)RESERVE FOR E&amp;O</v>
          </cell>
          <cell r="B30">
            <v>-1717344027</v>
          </cell>
        </row>
        <row r="32">
          <cell r="A32" t="str">
            <v>II.고　정　자　산</v>
          </cell>
          <cell r="B32">
            <v>94116825450</v>
          </cell>
        </row>
        <row r="33">
          <cell r="A33" t="str">
            <v>(1)투　자　자　산</v>
          </cell>
          <cell r="B33">
            <v>18298594629</v>
          </cell>
        </row>
        <row r="34">
          <cell r="A34" t="str">
            <v>2.특정현금과예금</v>
          </cell>
          <cell r="B34">
            <v>8005000000</v>
          </cell>
        </row>
        <row r="35">
          <cell r="A35" t="str">
            <v>3.투자　유가증권</v>
          </cell>
          <cell r="B35">
            <v>492226300</v>
          </cell>
        </row>
        <row r="36">
          <cell r="A36" t="str">
            <v>5.종업원장기대여금</v>
          </cell>
          <cell r="B36">
            <v>1441168270</v>
          </cell>
        </row>
        <row r="37">
          <cell r="A37" t="str">
            <v>6.보　증　금</v>
          </cell>
          <cell r="B37">
            <v>6506890099</v>
          </cell>
        </row>
        <row r="38">
          <cell r="A38" t="str">
            <v>7.부　도　어　음</v>
          </cell>
          <cell r="B38">
            <v>2918070654</v>
          </cell>
        </row>
        <row r="39">
          <cell r="A39" t="str">
            <v>대손충당금</v>
          </cell>
          <cell r="B39">
            <v>-1064760694</v>
          </cell>
        </row>
        <row r="40">
          <cell r="A40" t="str">
            <v>(2)유　형　자　산</v>
          </cell>
          <cell r="B40">
            <v>75112817292</v>
          </cell>
        </row>
        <row r="41">
          <cell r="A41" t="str">
            <v>1.토　　　　　지</v>
          </cell>
          <cell r="B41">
            <v>13572058000</v>
          </cell>
        </row>
        <row r="42">
          <cell r="A42" t="str">
            <v>2.건　　　　　물</v>
          </cell>
          <cell r="B42">
            <v>22480176594</v>
          </cell>
        </row>
        <row r="43">
          <cell r="A43" t="str">
            <v>   감가상각충당금</v>
          </cell>
          <cell r="B43">
            <v>-2629369809</v>
          </cell>
        </row>
        <row r="44">
          <cell r="A44" t="str">
            <v>3.구　축　물</v>
          </cell>
          <cell r="B44">
            <v>3861805818</v>
          </cell>
        </row>
        <row r="45">
          <cell r="A45" t="str">
            <v>   감가상각충당금</v>
          </cell>
          <cell r="B45">
            <v>-269253668</v>
          </cell>
        </row>
        <row r="46">
          <cell r="A46" t="str">
            <v>4.기　계　장　치</v>
          </cell>
          <cell r="B46">
            <v>43717711327</v>
          </cell>
        </row>
        <row r="47">
          <cell r="A47" t="str">
            <v>   감가상각충당금</v>
          </cell>
          <cell r="B47">
            <v>-15377858172</v>
          </cell>
        </row>
        <row r="48">
          <cell r="A48" t="str">
            <v>5.공구와기구</v>
          </cell>
          <cell r="B48">
            <v>23014623320</v>
          </cell>
        </row>
        <row r="49">
          <cell r="A49" t="str">
            <v>   감가상각충당금</v>
          </cell>
          <cell r="B49">
            <v>-17636633465</v>
          </cell>
        </row>
        <row r="50">
          <cell r="A50" t="str">
            <v>6.차량운반구</v>
          </cell>
          <cell r="B50">
            <v>1005860034</v>
          </cell>
        </row>
        <row r="51">
          <cell r="A51" t="str">
            <v>   감가상각충당금</v>
          </cell>
          <cell r="B51">
            <v>-807030957</v>
          </cell>
        </row>
        <row r="52">
          <cell r="A52" t="str">
            <v>7.비　　　　　품</v>
          </cell>
          <cell r="B52">
            <v>7019430147</v>
          </cell>
        </row>
        <row r="53">
          <cell r="A53" t="str">
            <v>   감가상각충당금</v>
          </cell>
          <cell r="B53">
            <v>-3519540942</v>
          </cell>
        </row>
        <row r="54">
          <cell r="A54" t="str">
            <v>8.리스개량비</v>
          </cell>
          <cell r="B54">
            <v>253091200</v>
          </cell>
        </row>
        <row r="55">
          <cell r="A55" t="str">
            <v>   감가상각충당금</v>
          </cell>
          <cell r="B55">
            <v>-107563744</v>
          </cell>
        </row>
        <row r="56">
          <cell r="A56" t="str">
            <v>9.건설가계정</v>
          </cell>
          <cell r="B56">
            <v>535311609</v>
          </cell>
        </row>
        <row r="57">
          <cell r="A57" t="str">
            <v>(4)이　연　자　산</v>
          </cell>
          <cell r="B57">
            <v>705413529</v>
          </cell>
        </row>
        <row r="58">
          <cell r="A58" t="str">
            <v>1.사채발행비</v>
          </cell>
          <cell r="B58">
            <v>0</v>
          </cell>
        </row>
        <row r="59">
          <cell r="A59" t="str">
            <v>2.연구개발비</v>
          </cell>
          <cell r="B59">
            <v>705413529</v>
          </cell>
        </row>
        <row r="60">
          <cell r="A60" t="str">
            <v>4.기타이연자산</v>
          </cell>
          <cell r="B60">
            <v>0</v>
          </cell>
        </row>
        <row r="62">
          <cell r="A62" t="str">
            <v>자　산　총　계</v>
          </cell>
          <cell r="B62">
            <v>211559903444</v>
          </cell>
        </row>
        <row r="64">
          <cell r="A64" t="str">
            <v>부　　　　채</v>
          </cell>
          <cell r="B64">
            <v>0</v>
          </cell>
        </row>
        <row r="65">
          <cell r="A65" t="str">
            <v>I.유　동　부　채</v>
          </cell>
          <cell r="B65">
            <v>136266166946</v>
          </cell>
        </row>
        <row r="66">
          <cell r="A66" t="str">
            <v>1.외상매입금</v>
          </cell>
          <cell r="B66">
            <v>20237596355</v>
          </cell>
        </row>
        <row r="67">
          <cell r="A67" t="str">
            <v>2.지급어음</v>
          </cell>
          <cell r="B67">
            <v>28387704973</v>
          </cell>
        </row>
        <row r="68">
          <cell r="A68" t="str">
            <v>3.당좌차월</v>
          </cell>
          <cell r="B68">
            <v>339353685</v>
          </cell>
        </row>
        <row r="69">
          <cell r="A69" t="str">
            <v>4.단기차입금</v>
          </cell>
          <cell r="B69">
            <v>54532000000</v>
          </cell>
        </row>
        <row r="70">
          <cell r="A70" t="str">
            <v>5.미지급금</v>
          </cell>
          <cell r="B70">
            <v>4603051126</v>
          </cell>
        </row>
        <row r="71">
          <cell r="A71" t="str">
            <v>6.예수금</v>
          </cell>
          <cell r="B71">
            <v>3148453588</v>
          </cell>
        </row>
        <row r="72">
          <cell r="A72" t="str">
            <v>7.선수금</v>
          </cell>
          <cell r="B72">
            <v>13553065456</v>
          </cell>
        </row>
        <row r="73">
          <cell r="A73" t="str">
            <v>8.미지급비용</v>
          </cell>
          <cell r="B73">
            <v>7806864139</v>
          </cell>
        </row>
        <row r="74">
          <cell r="A74" t="str">
            <v>9.미지급법인세</v>
          </cell>
          <cell r="B74">
            <v>1904000000</v>
          </cell>
        </row>
        <row r="75">
          <cell r="A75" t="str">
            <v>15.충당금</v>
          </cell>
          <cell r="B75">
            <v>1754077624</v>
          </cell>
        </row>
        <row r="76">
          <cell r="A76" t="str">
            <v>1)하자보증충당금</v>
          </cell>
          <cell r="B76">
            <v>1241557000</v>
          </cell>
        </row>
        <row r="77">
          <cell r="A77" t="str">
            <v>2)제품보증충당금</v>
          </cell>
          <cell r="B77">
            <v>366598</v>
          </cell>
        </row>
        <row r="78">
          <cell r="A78" t="str">
            <v>4)기타충당금</v>
          </cell>
          <cell r="B78">
            <v>512154026</v>
          </cell>
        </row>
        <row r="80">
          <cell r="A80" t="str">
            <v>II.고　정　부　채</v>
          </cell>
          <cell r="B80">
            <v>17555207358</v>
          </cell>
        </row>
        <row r="81">
          <cell r="A81" t="str">
            <v>5.퇴직급여충당금</v>
          </cell>
          <cell r="B81">
            <v>19493659058</v>
          </cell>
        </row>
        <row r="82">
          <cell r="A82" t="str">
            <v>국민연금전환금</v>
          </cell>
          <cell r="B82">
            <v>-1938451700</v>
          </cell>
        </row>
        <row r="83">
          <cell r="A83" t="str">
            <v>6. 기타고정부채</v>
          </cell>
          <cell r="B83">
            <v>0</v>
          </cell>
        </row>
        <row r="84">
          <cell r="A84" t="str">
            <v>부　채　총　계</v>
          </cell>
          <cell r="B84">
            <v>153821374304</v>
          </cell>
        </row>
        <row r="86">
          <cell r="A86" t="str">
            <v>자　　　　본</v>
          </cell>
          <cell r="B86">
            <v>0</v>
          </cell>
        </row>
        <row r="87">
          <cell r="A87" t="str">
            <v>I.자　본　금</v>
          </cell>
          <cell r="B87">
            <v>57500000000</v>
          </cell>
        </row>
        <row r="88">
          <cell r="A88" t="str">
            <v>1.보통주자본금</v>
          </cell>
          <cell r="B88">
            <v>57500000000</v>
          </cell>
        </row>
        <row r="89">
          <cell r="A89" t="str">
            <v>II.자　본　잉　여　금</v>
          </cell>
          <cell r="B89">
            <v>103328195</v>
          </cell>
        </row>
        <row r="90">
          <cell r="A90" t="str">
            <v>1.자본준비금</v>
          </cell>
          <cell r="B90">
            <v>103328195</v>
          </cell>
        </row>
        <row r="91">
          <cell r="A91" t="str">
            <v>1)주식발행초과금</v>
          </cell>
          <cell r="B91">
            <v>103328195</v>
          </cell>
        </row>
        <row r="92">
          <cell r="A92" t="str">
            <v>III.이　익　잉　여　금</v>
          </cell>
          <cell r="B92">
            <v>-14533592362</v>
          </cell>
        </row>
        <row r="93">
          <cell r="A93" t="str">
            <v>6.차기이월이익잉여금</v>
          </cell>
          <cell r="B93">
            <v>0</v>
          </cell>
        </row>
        <row r="94">
          <cell r="A94" t="str">
            <v>1)전기이월이익잉여금</v>
          </cell>
          <cell r="B94">
            <v>-14533592362</v>
          </cell>
        </row>
        <row r="95">
          <cell r="A95" t="str">
            <v>2)당기순이익</v>
          </cell>
          <cell r="B95">
            <v>14668793307</v>
          </cell>
        </row>
        <row r="96">
          <cell r="A96" t="str">
            <v>자　본　총　계</v>
          </cell>
          <cell r="B96">
            <v>57738529140</v>
          </cell>
        </row>
        <row r="98">
          <cell r="A98" t="str">
            <v>부채와자본총계</v>
          </cell>
          <cell r="B98">
            <v>211559903444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BSTAX99"/>
      <sheetName val="param"/>
      <sheetName val="퇴직영수증"/>
      <sheetName val="근로영수증"/>
      <sheetName val="회사내역"/>
      <sheetName val="Asset9809CA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민감도"/>
      <sheetName val="차입금상환및이자비용"/>
      <sheetName val="이자수익"/>
      <sheetName val="감가상각비"/>
      <sheetName val="제반비용(SPC)"/>
      <sheetName val="제반비용(SIC)"/>
      <sheetName val="비용산출근거(SIC)"/>
      <sheetName val="추정BS(SIC)"/>
      <sheetName val="추정IS(SIC)"/>
      <sheetName val="추정현금흐름(SIC)"/>
      <sheetName val="추정BS(SPC)"/>
      <sheetName val="추정IS(SPC)"/>
      <sheetName val="추정현금흐름(SPC)"/>
      <sheetName val="연결BS"/>
      <sheetName val="연결IS"/>
      <sheetName val="연결현금흐름"/>
      <sheetName val="SIC 총투자비-연결전"/>
      <sheetName val="Code"/>
      <sheetName val="Macros"/>
      <sheetName val="가수금대체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66000000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공표손익"/>
      <sheetName val="xxxxxx"/>
      <sheetName val="aola"/>
      <sheetName val="aola_2"/>
      <sheetName val="aola_3"/>
      <sheetName val="aola_4"/>
      <sheetName val="aola_5"/>
      <sheetName val="aola_6"/>
      <sheetName val="aola_7"/>
      <sheetName val="aola_8"/>
      <sheetName val="aola_9"/>
      <sheetName val="aola_10"/>
      <sheetName val="aola_11"/>
      <sheetName val="aola_12"/>
      <sheetName val="aola_13"/>
      <sheetName val="aola_14"/>
      <sheetName val="aola_15"/>
      <sheetName val="aola_16"/>
      <sheetName val="aola_17"/>
      <sheetName val="aola_18"/>
      <sheetName val="aola_19"/>
      <sheetName val="aola_20"/>
      <sheetName val="aola_21"/>
      <sheetName val="aola_22"/>
      <sheetName val="표지"/>
      <sheetName val="목차"/>
      <sheetName val="목차 (2)"/>
      <sheetName val="목차(1)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XXXXXXXXXXXXXXXXXXXXXXXX"/>
      <sheetName val="99-1"/>
      <sheetName val="99-2 "/>
      <sheetName val="99-3"/>
      <sheetName val="99-4"/>
      <sheetName val="99-5"/>
      <sheetName val="99-6"/>
      <sheetName val="일별1"/>
      <sheetName val="가수금대체"/>
      <sheetName val="선급비용"/>
      <sheetName val="98년매출액및매출원가"/>
      <sheetName val="손익계산서(가로)"/>
      <sheetName val="견적과실행예산"/>
      <sheetName val="TOT"/>
      <sheetName val="세목별"/>
      <sheetName val="계열사현황종합"/>
      <sheetName val="Links"/>
      <sheetName val="WBS98"/>
      <sheetName val="Cons.Total company"/>
      <sheetName val="CompanyInput"/>
      <sheetName val="Macro2"/>
      <sheetName val="항목"/>
      <sheetName val="견적집계표"/>
      <sheetName val="월별수입"/>
      <sheetName val="Pricing 3 year"/>
      <sheetName val="Köpfe"/>
      <sheetName val="TM"/>
      <sheetName val="미수수익"/>
      <sheetName val="운전자금97총괄"/>
      <sheetName val="Lead"/>
      <sheetName val="협조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WTB-BS_1"/>
      <sheetName val="WTB-IS_1"/>
      <sheetName val="2004년시산표"/>
      <sheetName val="AJE"/>
      <sheetName val="RJE"/>
      <sheetName val="F-9"/>
      <sheetName val="WTB-BS"/>
      <sheetName val="WTB-IS"/>
      <sheetName val="WTB0BS_1"/>
      <sheetName val="TB(BS)"/>
      <sheetName val="TB(PL)"/>
      <sheetName val="PAJE"/>
      <sheetName val="PRJE"/>
      <sheetName val="경영지표(1)"/>
      <sheetName val="BS"/>
      <sheetName val="PL"/>
      <sheetName val="RE"/>
      <sheetName val="CF"/>
      <sheetName val="경영지표 (2)"/>
      <sheetName val="XREF"/>
      <sheetName val="시산표"/>
      <sheetName val="일별1"/>
      <sheetName val="Requirement(Work Crew)"/>
      <sheetName val="Transcov26"/>
      <sheetName val="법인세부담액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자금계획"/>
      <sheetName val="Transcov31"/>
      <sheetName val="계정code"/>
      <sheetName val="TB(BS)"/>
      <sheetName val="TB(PL)"/>
      <sheetName val="PAJE"/>
      <sheetName val="PRJ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표지1"/>
      <sheetName val="표지1 (2)"/>
      <sheetName val="목차"/>
      <sheetName val="표지2"/>
      <sheetName val="표지3"/>
      <sheetName val="표지4"/>
      <sheetName val="금형원가"/>
      <sheetName val="감가상각2"/>
      <sheetName val="매출채권1 (2)"/>
      <sheetName val="매출채권4"/>
      <sheetName val="퇴직추계"/>
      <sheetName val="퇴충"/>
      <sheetName val="T계정"/>
      <sheetName val="소모품"/>
      <sheetName val="이연부채"/>
      <sheetName val="매출채권2"/>
      <sheetName val="외화채권채무"/>
      <sheetName val="토지"/>
      <sheetName val="감가상각"/>
      <sheetName val="내용연수신고"/>
      <sheetName val="결산공고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코드"/>
      <sheetName val="영업.일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O1">
            <v>36160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판매2팀"/>
      <sheetName val="sm"/>
      <sheetName val="조직도(변경)"/>
      <sheetName val="24.보증금(전신전화가입권)"/>
      <sheetName val="평가"/>
      <sheetName val="00'미수"/>
      <sheetName val="경상경비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기초자료"/>
      <sheetName val="차입 및 상환 표"/>
      <sheetName val="용선료결정"/>
      <sheetName val="용선료 차트2"/>
      <sheetName val="용선료 차트2 (2)"/>
      <sheetName val="창립비 및 운영비 근거"/>
      <sheetName val="NPV 60% vs 70%"/>
      <sheetName val="SIC 총투자비-연결전"/>
      <sheetName val="sm"/>
      <sheetName val="판매2팀"/>
      <sheetName val="영업.일1"/>
      <sheetName val="손익"/>
      <sheetName val="7.3 DY팀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입력"/>
      <sheetName val="주주명부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SIC 총투자비-연결전"/>
      <sheetName val="제반비용(SIC)"/>
      <sheetName val="03"/>
      <sheetName val="총괄"/>
      <sheetName val="본사"/>
      <sheetName val="설립비용"/>
      <sheetName val="8월영업실적"/>
    </sheetNames>
    <sheetDataSet>
      <sheetData sheetId="0">
        <row r="7">
          <cell r="C7" t="str">
            <v>2002년 12월 31일</v>
          </cell>
        </row>
        <row r="8">
          <cell r="C8">
            <v>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A-1"/>
      <sheetName val="A-2"/>
      <sheetName val="A-3"/>
      <sheetName val="A-4 (1999)"/>
      <sheetName val="A-4 (2000)"/>
      <sheetName val="은행총괄"/>
      <sheetName val="유동자산"/>
      <sheetName val="투자자산"/>
      <sheetName val="유형자산"/>
      <sheetName val="유형증감"/>
      <sheetName val="무형자산"/>
      <sheetName val="연구인원내역"/>
      <sheetName val="유동부채"/>
      <sheetName val="고정부채"/>
      <sheetName val="월별노무"/>
      <sheetName val="차입금상환스케줄"/>
      <sheetName val="판관비"/>
      <sheetName val="월별판관"/>
      <sheetName val="영업외손익"/>
      <sheetName val="자본금"/>
      <sheetName val="입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영업.일1"/>
      <sheetName val="연구인원내역"/>
      <sheetName val="Scenario"/>
      <sheetName val="Code"/>
      <sheetName val="#5"/>
      <sheetName val="#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m"/>
      <sheetName val="영업.일1"/>
      <sheetName val="기초자료(20010831)"/>
      <sheetName val="원가명세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H.K"/>
      <sheetName val="KY.LEE"/>
      <sheetName val="sm"/>
    </sheetNames>
    <sheetDataSet>
      <sheetData sheetId="0" refreshError="1"/>
      <sheetData sheetId="1" refreshError="1"/>
      <sheetData sheetId="2">
        <row r="1">
          <cell r="A1" t="str">
            <v>1998 CAR CONTROL LOG - As of November 30 , 1998</v>
          </cell>
        </row>
        <row r="2">
          <cell r="A2" t="str">
            <v>CAR</v>
          </cell>
          <cell r="B2" t="str">
            <v>PROJECT</v>
          </cell>
          <cell r="G2" t="str">
            <v>USD (000'S)</v>
          </cell>
          <cell r="J2" t="str">
            <v>APPROVAL</v>
          </cell>
          <cell r="L2" t="str">
            <v>P.O. </v>
          </cell>
        </row>
        <row r="3">
          <cell r="A3" t="str">
            <v>NUMBER</v>
          </cell>
          <cell r="B3" t="str">
            <v>NUMBER</v>
          </cell>
          <cell r="C3" t="str">
            <v>DESCRIPTION</v>
          </cell>
          <cell r="D3" t="str">
            <v>PERSON</v>
          </cell>
          <cell r="F3" t="str">
            <v>CAPITAL</v>
          </cell>
          <cell r="G3" t="str">
            <v>EXPENSES</v>
          </cell>
          <cell r="H3" t="str">
            <v>TOTAL</v>
          </cell>
          <cell r="I3" t="str">
            <v>ASD</v>
          </cell>
          <cell r="J3" t="str">
            <v>DCC MGT.</v>
          </cell>
          <cell r="K3" t="str">
            <v>APO/WHQ</v>
          </cell>
          <cell r="L3" t="str">
            <v>DATE</v>
          </cell>
        </row>
        <row r="4">
          <cell r="A4" t="str">
            <v>DCC-97-004.1</v>
          </cell>
          <cell r="B4" t="str">
            <v>Special</v>
          </cell>
          <cell r="C4" t="str">
            <v>Constructing Warehouse for Finished Goods-Additional</v>
          </cell>
          <cell r="D4" t="str">
            <v>EJ Chung</v>
          </cell>
          <cell r="F4">
            <v>82.1</v>
          </cell>
          <cell r="G4">
            <v>0</v>
          </cell>
          <cell r="H4">
            <v>82.1</v>
          </cell>
          <cell r="I4">
            <v>35817</v>
          </cell>
          <cell r="J4">
            <v>35817</v>
          </cell>
          <cell r="K4">
            <v>35838</v>
          </cell>
        </row>
        <row r="5">
          <cell r="A5" t="str">
            <v>DCC-98-001</v>
          </cell>
          <cell r="B5" t="str">
            <v>CP702</v>
          </cell>
          <cell r="C5" t="str">
            <v>Replacing Special Purpose M/C -F-1</v>
          </cell>
          <cell r="D5" t="str">
            <v>JK Yang</v>
          </cell>
          <cell r="F5">
            <v>313.9</v>
          </cell>
          <cell r="G5">
            <v>0</v>
          </cell>
          <cell r="H5">
            <v>313.9</v>
          </cell>
          <cell r="I5" t="str">
            <v>08/26/97</v>
          </cell>
          <cell r="J5">
            <v>35671</v>
          </cell>
          <cell r="K5">
            <v>35708</v>
          </cell>
        </row>
        <row r="6">
          <cell r="A6" t="str">
            <v>DCC-98-002</v>
          </cell>
          <cell r="B6" t="str">
            <v>AI702-8</v>
          </cell>
          <cell r="C6" t="str">
            <v>Purchase of 7 MM Fin Press Die</v>
          </cell>
          <cell r="D6" t="str">
            <v>CS Jeong</v>
          </cell>
          <cell r="F6">
            <v>754.4</v>
          </cell>
          <cell r="G6">
            <v>0</v>
          </cell>
          <cell r="H6">
            <v>754.4</v>
          </cell>
          <cell r="I6">
            <v>35683</v>
          </cell>
          <cell r="J6">
            <v>35692</v>
          </cell>
          <cell r="K6">
            <v>35708</v>
          </cell>
        </row>
        <row r="7">
          <cell r="A7" t="str">
            <v>DCC-98-003</v>
          </cell>
          <cell r="B7" t="str">
            <v>2c9808</v>
          </cell>
          <cell r="C7" t="str">
            <v>Developing Flexi Type CDU</v>
          </cell>
          <cell r="D7" t="str">
            <v>YK Ann</v>
          </cell>
          <cell r="F7">
            <v>72.2</v>
          </cell>
          <cell r="G7">
            <v>13.1</v>
          </cell>
          <cell r="H7">
            <v>85.3</v>
          </cell>
          <cell r="I7">
            <v>35721</v>
          </cell>
          <cell r="J7">
            <v>35721</v>
          </cell>
          <cell r="K7" t="str">
            <v>N/A</v>
          </cell>
        </row>
        <row r="8">
          <cell r="A8" t="str">
            <v>DCC-98-004</v>
          </cell>
          <cell r="B8" t="str">
            <v>IA9801</v>
          </cell>
          <cell r="C8" t="str">
            <v>Baffle Plate Die for Accumulator of EC/ED Compressors-comp Eng</v>
          </cell>
          <cell r="D8" t="str">
            <v>WS Bae</v>
          </cell>
          <cell r="F8">
            <v>56.6</v>
          </cell>
          <cell r="G8">
            <v>0</v>
          </cell>
          <cell r="H8">
            <v>56.6</v>
          </cell>
          <cell r="I8">
            <v>35759</v>
          </cell>
          <cell r="J8">
            <v>35759</v>
          </cell>
          <cell r="K8" t="str">
            <v>N/A</v>
          </cell>
        </row>
        <row r="9">
          <cell r="A9" t="str">
            <v>DCC-98-005</v>
          </cell>
          <cell r="B9" t="str">
            <v>QA801,802</v>
          </cell>
          <cell r="C9" t="str">
            <v>Audit &amp; Reliability Test Room for PAC Finished Goods-Aircon QC</v>
          </cell>
          <cell r="D9" t="str">
            <v>KH Lee</v>
          </cell>
          <cell r="F9">
            <v>17.4</v>
          </cell>
          <cell r="G9">
            <v>0</v>
          </cell>
          <cell r="H9">
            <v>17.4</v>
          </cell>
          <cell r="I9">
            <v>35759</v>
          </cell>
          <cell r="J9">
            <v>35759</v>
          </cell>
          <cell r="K9" t="str">
            <v>N/A</v>
          </cell>
        </row>
        <row r="10">
          <cell r="A10" t="str">
            <v>DCC-98-006</v>
          </cell>
          <cell r="B10" t="str">
            <v>2C9812</v>
          </cell>
          <cell r="C10" t="str">
            <v>Pro/Emgineer CAD System-Sustaining ENG</v>
          </cell>
          <cell r="D10" t="str">
            <v>SC Kim</v>
          </cell>
          <cell r="F10">
            <v>296.8</v>
          </cell>
          <cell r="G10">
            <v>0</v>
          </cell>
          <cell r="H10">
            <v>296.8</v>
          </cell>
          <cell r="I10">
            <v>35774</v>
          </cell>
          <cell r="J10">
            <v>35774</v>
          </cell>
          <cell r="K10">
            <v>35790</v>
          </cell>
        </row>
        <row r="11">
          <cell r="A11" t="str">
            <v>DCC-98-007</v>
          </cell>
          <cell r="B11" t="str">
            <v>AH801</v>
          </cell>
          <cell r="C11" t="str">
            <v>Replacing Mixed Gas Recovery Units-F2</v>
          </cell>
          <cell r="D11" t="str">
            <v>HL Choi</v>
          </cell>
          <cell r="F11">
            <v>12.2</v>
          </cell>
          <cell r="G11">
            <v>0</v>
          </cell>
          <cell r="H11">
            <v>12.2</v>
          </cell>
          <cell r="I11">
            <v>36139</v>
          </cell>
          <cell r="J11">
            <v>36139</v>
          </cell>
          <cell r="K11" t="str">
            <v>N/A</v>
          </cell>
        </row>
        <row r="12">
          <cell r="A12" t="str">
            <v>DCC-98-008</v>
          </cell>
          <cell r="B12" t="str">
            <v>5C9703</v>
          </cell>
          <cell r="C12" t="str">
            <v>Dies for GCDU H/P model 9.52mm Copper Tube</v>
          </cell>
          <cell r="D12" t="str">
            <v>YS Bae</v>
          </cell>
          <cell r="F12">
            <v>25.6</v>
          </cell>
          <cell r="G12">
            <v>0</v>
          </cell>
          <cell r="H12">
            <v>25.6</v>
          </cell>
          <cell r="I12">
            <v>35774</v>
          </cell>
          <cell r="J12">
            <v>35780</v>
          </cell>
          <cell r="K12" t="str">
            <v>N/A</v>
          </cell>
        </row>
        <row r="13">
          <cell r="A13" t="str">
            <v>DCC-98-009</v>
          </cell>
          <cell r="B13" t="str">
            <v>ER801</v>
          </cell>
          <cell r="C13" t="str">
            <v>Replacement of #1 High Pressure Air Comp</v>
          </cell>
          <cell r="D13" t="str">
            <v>HI Kim</v>
          </cell>
          <cell r="F13">
            <v>35.1</v>
          </cell>
          <cell r="G13">
            <v>0</v>
          </cell>
          <cell r="H13">
            <v>35.1</v>
          </cell>
          <cell r="I13">
            <v>35774</v>
          </cell>
          <cell r="J13">
            <v>35774</v>
          </cell>
          <cell r="K13" t="str">
            <v>N/A</v>
          </cell>
        </row>
        <row r="14">
          <cell r="A14" t="str">
            <v>DCC-98-010</v>
          </cell>
          <cell r="B14" t="str">
            <v>EB9703</v>
          </cell>
          <cell r="C14" t="str">
            <v>Developing Inverter Srac(Split Room Aircon)</v>
          </cell>
          <cell r="D14" t="str">
            <v>IR Oh</v>
          </cell>
          <cell r="F14">
            <v>25.4</v>
          </cell>
          <cell r="G14">
            <v>131.2</v>
          </cell>
          <cell r="H14">
            <v>156.6</v>
          </cell>
          <cell r="I14">
            <v>35865</v>
          </cell>
          <cell r="J14">
            <v>35865</v>
          </cell>
          <cell r="K14">
            <v>35885</v>
          </cell>
        </row>
        <row r="15">
          <cell r="A15" t="str">
            <v>DCC-98-011</v>
          </cell>
          <cell r="B15" t="str">
            <v>SI801</v>
          </cell>
          <cell r="C15" t="str">
            <v>Purchase of Mixing Gas(R22+Air) Recovery Sys</v>
          </cell>
          <cell r="D15" t="str">
            <v>YY Kim</v>
          </cell>
          <cell r="F15">
            <v>73.4</v>
          </cell>
          <cell r="G15">
            <v>0</v>
          </cell>
          <cell r="H15">
            <v>73.4</v>
          </cell>
          <cell r="I15">
            <v>35783</v>
          </cell>
          <cell r="J15">
            <v>35786</v>
          </cell>
          <cell r="K15" t="str">
            <v>N/A</v>
          </cell>
        </row>
        <row r="16">
          <cell r="A16" t="str">
            <v>DCC-98-012</v>
          </cell>
          <cell r="B16" t="str">
            <v>DQ708</v>
          </cell>
          <cell r="C16" t="str">
            <v>Repeating Press Dies-Aircon Factory</v>
          </cell>
          <cell r="D16" t="str">
            <v>KH Jo</v>
          </cell>
          <cell r="F16">
            <v>77.1</v>
          </cell>
          <cell r="G16">
            <v>0</v>
          </cell>
          <cell r="H16">
            <v>77.1</v>
          </cell>
          <cell r="I16">
            <v>35784</v>
          </cell>
          <cell r="J16">
            <v>35785</v>
          </cell>
          <cell r="K16" t="str">
            <v>N/A</v>
          </cell>
        </row>
        <row r="17">
          <cell r="A17" t="str">
            <v>DCC-98-013</v>
          </cell>
          <cell r="C17" t="str">
            <v>Lower Shell Tooling for New EB model Comp</v>
          </cell>
          <cell r="D17" t="str">
            <v>KH Kim</v>
          </cell>
          <cell r="F17">
            <v>64.3</v>
          </cell>
          <cell r="G17">
            <v>0</v>
          </cell>
          <cell r="H17">
            <v>64.3</v>
          </cell>
          <cell r="I17">
            <v>35827</v>
          </cell>
          <cell r="J17">
            <v>35827</v>
          </cell>
          <cell r="K17" t="str">
            <v>N/A</v>
          </cell>
        </row>
        <row r="18">
          <cell r="A18" t="str">
            <v>DCC-98-014</v>
          </cell>
          <cell r="B18" t="str">
            <v>MR801</v>
          </cell>
          <cell r="C18" t="str">
            <v>Purchase of AS/400 Host Line Printer</v>
          </cell>
          <cell r="D18" t="str">
            <v>HK Oh</v>
          </cell>
          <cell r="F18">
            <v>15.2</v>
          </cell>
          <cell r="G18">
            <v>0</v>
          </cell>
          <cell r="H18">
            <v>15.2</v>
          </cell>
          <cell r="I18">
            <v>35815</v>
          </cell>
          <cell r="J18">
            <v>35815</v>
          </cell>
          <cell r="K18" t="str">
            <v>N/A</v>
          </cell>
        </row>
        <row r="19">
          <cell r="A19" t="str">
            <v>DCC-98-015</v>
          </cell>
          <cell r="B19" t="str">
            <v>MR803-1</v>
          </cell>
          <cell r="C19" t="str">
            <v>O.A for Pyungdong &amp; Seoul After Market Service Warehouse</v>
          </cell>
          <cell r="D19" t="str">
            <v>HK Oh</v>
          </cell>
          <cell r="F19">
            <v>10.1</v>
          </cell>
          <cell r="G19">
            <v>0</v>
          </cell>
          <cell r="H19">
            <v>10.1</v>
          </cell>
          <cell r="I19">
            <v>35815</v>
          </cell>
          <cell r="J19">
            <v>35815</v>
          </cell>
          <cell r="K19" t="str">
            <v>N/A</v>
          </cell>
        </row>
        <row r="20">
          <cell r="A20" t="str">
            <v>DCC-98-016</v>
          </cell>
          <cell r="B20" t="str">
            <v>3B9804</v>
          </cell>
          <cell r="C20" t="str">
            <v>Purchase of Flowmeter for SNAPP </v>
          </cell>
          <cell r="D20" t="str">
            <v>KH Lee</v>
          </cell>
          <cell r="F20">
            <v>6.3</v>
          </cell>
          <cell r="G20">
            <v>0</v>
          </cell>
          <cell r="H20">
            <v>6.3</v>
          </cell>
          <cell r="I20">
            <v>35828</v>
          </cell>
          <cell r="J20">
            <v>35828</v>
          </cell>
          <cell r="K20" t="str">
            <v>N/A</v>
          </cell>
        </row>
        <row r="21">
          <cell r="A21" t="str">
            <v>DCC-98-017</v>
          </cell>
          <cell r="B21" t="str">
            <v>3B9801-1</v>
          </cell>
          <cell r="C21" t="str">
            <v>Purchase of Alignment Fixtures-System Factory</v>
          </cell>
          <cell r="D21" t="str">
            <v>YY Kim</v>
          </cell>
          <cell r="F21">
            <v>6.3</v>
          </cell>
          <cell r="G21">
            <v>0</v>
          </cell>
          <cell r="H21">
            <v>6.3</v>
          </cell>
          <cell r="I21">
            <v>35845</v>
          </cell>
          <cell r="J21">
            <v>35853</v>
          </cell>
          <cell r="K21" t="str">
            <v>N/A</v>
          </cell>
        </row>
        <row r="22">
          <cell r="A22" t="str">
            <v>DCC-98-018</v>
          </cell>
          <cell r="B22" t="str">
            <v>3B9809</v>
          </cell>
          <cell r="C22" t="str">
            <v>Modifying Steel Packing boxes for KNR Train Coolers</v>
          </cell>
          <cell r="D22" t="str">
            <v>YC Lee</v>
          </cell>
          <cell r="F22">
            <v>8.2</v>
          </cell>
          <cell r="G22">
            <v>0</v>
          </cell>
          <cell r="H22">
            <v>8.2</v>
          </cell>
          <cell r="I22">
            <v>35843</v>
          </cell>
          <cell r="J22">
            <v>35843</v>
          </cell>
          <cell r="K22" t="str">
            <v>N/A</v>
          </cell>
        </row>
        <row r="23">
          <cell r="A23" t="str">
            <v>DCC-98-019</v>
          </cell>
          <cell r="B23" t="str">
            <v>AP802</v>
          </cell>
          <cell r="C23" t="str">
            <v>Improvement of Auto Brazing Burner Assembly Line</v>
          </cell>
          <cell r="D23" t="str">
            <v>JH Kim</v>
          </cell>
          <cell r="F23">
            <v>48</v>
          </cell>
          <cell r="G23">
            <v>0</v>
          </cell>
          <cell r="H23">
            <v>48</v>
          </cell>
          <cell r="I23">
            <v>35843</v>
          </cell>
          <cell r="J23">
            <v>35843</v>
          </cell>
          <cell r="K23" t="str">
            <v>N/A</v>
          </cell>
        </row>
        <row r="24">
          <cell r="A24" t="str">
            <v>DCC-98-020</v>
          </cell>
          <cell r="B24" t="str">
            <v>DQ801</v>
          </cell>
          <cell r="C24" t="str">
            <v>Repeating Dies(molds)-Aircon Factory</v>
          </cell>
          <cell r="D24" t="str">
            <v>YH Kim</v>
          </cell>
          <cell r="F24">
            <v>46.8</v>
          </cell>
          <cell r="G24">
            <v>0</v>
          </cell>
          <cell r="H24">
            <v>46.8</v>
          </cell>
          <cell r="I24">
            <v>35838</v>
          </cell>
          <cell r="J24">
            <v>35848</v>
          </cell>
          <cell r="K24" t="str">
            <v>N/A</v>
          </cell>
        </row>
        <row r="25">
          <cell r="A25" t="str">
            <v>DCC-98-021</v>
          </cell>
          <cell r="B25" t="str">
            <v>EE801</v>
          </cell>
          <cell r="C25" t="str">
            <v>Improvement of Filtering System for Industrial Water Treatment</v>
          </cell>
          <cell r="D25" t="str">
            <v>HY Jang</v>
          </cell>
          <cell r="F25">
            <v>38.9</v>
          </cell>
          <cell r="G25">
            <v>0</v>
          </cell>
          <cell r="H25">
            <v>38.9</v>
          </cell>
          <cell r="I25">
            <v>35864</v>
          </cell>
          <cell r="J25">
            <v>35864</v>
          </cell>
          <cell r="K25" t="str">
            <v>N/A</v>
          </cell>
        </row>
        <row r="26">
          <cell r="A26" t="str">
            <v>DCC-98-022</v>
          </cell>
          <cell r="B26" t="str">
            <v>QC806~810</v>
          </cell>
          <cell r="C26" t="str">
            <v>Improvement of Working Environment in Cut-Apart Salvage Room</v>
          </cell>
          <cell r="D26" t="str">
            <v>MK Kim</v>
          </cell>
          <cell r="F26">
            <v>34.2</v>
          </cell>
          <cell r="G26">
            <v>0</v>
          </cell>
          <cell r="H26">
            <v>34.2</v>
          </cell>
          <cell r="I26">
            <v>35921</v>
          </cell>
          <cell r="J26">
            <v>35921</v>
          </cell>
          <cell r="K26" t="str">
            <v>N/A</v>
          </cell>
        </row>
        <row r="27">
          <cell r="A27" t="str">
            <v>DCC-98-023</v>
          </cell>
          <cell r="B27" t="str">
            <v>1A9801</v>
          </cell>
          <cell r="C27" t="str">
            <v>Tooling for Changing Upper Shell of EC &amp; ED Compressors </v>
          </cell>
          <cell r="D27" t="str">
            <v>KH Kim</v>
          </cell>
          <cell r="F27">
            <v>33</v>
          </cell>
          <cell r="G27">
            <v>0</v>
          </cell>
          <cell r="H27">
            <v>33</v>
          </cell>
          <cell r="I27">
            <v>35863</v>
          </cell>
          <cell r="J27">
            <v>35864</v>
          </cell>
          <cell r="K27" t="str">
            <v>N/A</v>
          </cell>
        </row>
        <row r="28">
          <cell r="A28" t="str">
            <v>DCC-98-024</v>
          </cell>
          <cell r="B28" t="str">
            <v>CR806</v>
          </cell>
          <cell r="C28" t="str">
            <v>Purchase of External Gage-Comp Factory</v>
          </cell>
          <cell r="D28" t="str">
            <v>JK Yang</v>
          </cell>
          <cell r="F28">
            <v>61.9</v>
          </cell>
          <cell r="G28">
            <v>0</v>
          </cell>
          <cell r="H28">
            <v>61.9</v>
          </cell>
          <cell r="I28">
            <v>35863</v>
          </cell>
          <cell r="J28">
            <v>35864</v>
          </cell>
          <cell r="K28" t="str">
            <v>N/A</v>
          </cell>
        </row>
        <row r="29">
          <cell r="A29" t="str">
            <v>DCC-98-025</v>
          </cell>
          <cell r="B29" t="str">
            <v>MR802-3</v>
          </cell>
          <cell r="C29" t="str">
            <v>Purchase of Notebook Computers &amp; Laser Printers</v>
          </cell>
          <cell r="D29" t="str">
            <v>HK Oh</v>
          </cell>
          <cell r="F29">
            <v>9.2</v>
          </cell>
          <cell r="G29">
            <v>0</v>
          </cell>
          <cell r="H29">
            <v>9.2</v>
          </cell>
          <cell r="I29">
            <v>35874</v>
          </cell>
          <cell r="J29">
            <v>35874</v>
          </cell>
          <cell r="K29" t="str">
            <v>N/A</v>
          </cell>
        </row>
        <row r="30">
          <cell r="A30" t="str">
            <v>DCC-98-026</v>
          </cell>
          <cell r="B30" t="str">
            <v>GE805</v>
          </cell>
          <cell r="C30" t="str">
            <v>Purchase of Fax Machine-Comp Sales Team</v>
          </cell>
          <cell r="D30" t="str">
            <v>BH Han</v>
          </cell>
          <cell r="F30">
            <v>0.8</v>
          </cell>
          <cell r="G30">
            <v>0</v>
          </cell>
          <cell r="H30">
            <v>0.8</v>
          </cell>
          <cell r="I30">
            <v>35874</v>
          </cell>
          <cell r="J30">
            <v>35874</v>
          </cell>
          <cell r="K30" t="str">
            <v>N/A</v>
          </cell>
        </row>
        <row r="31">
          <cell r="A31" t="str">
            <v>DCC-98-027</v>
          </cell>
          <cell r="B31" t="str">
            <v>3B9708</v>
          </cell>
          <cell r="C31" t="str">
            <v>Developing New Controller(MICOM) Software for SNAPP Project</v>
          </cell>
          <cell r="D31" t="str">
            <v>HL Kim</v>
          </cell>
          <cell r="F31">
            <v>43.7</v>
          </cell>
          <cell r="G31">
            <v>0</v>
          </cell>
          <cell r="H31">
            <v>43.7</v>
          </cell>
          <cell r="I31">
            <v>35875</v>
          </cell>
          <cell r="J31">
            <v>35878</v>
          </cell>
          <cell r="K31" t="str">
            <v>N/A</v>
          </cell>
        </row>
        <row r="32">
          <cell r="A32" t="str">
            <v>DCC-98-028</v>
          </cell>
          <cell r="B32" t="str">
            <v>AH802</v>
          </cell>
          <cell r="C32" t="str">
            <v>Purchase of Cleaning Equipment-Aircon Factory</v>
          </cell>
          <cell r="D32" t="str">
            <v>KJ Kim</v>
          </cell>
          <cell r="F32">
            <v>4.9</v>
          </cell>
          <cell r="G32">
            <v>0</v>
          </cell>
          <cell r="H32">
            <v>4.9</v>
          </cell>
          <cell r="I32">
            <v>35878</v>
          </cell>
          <cell r="J32">
            <v>35878</v>
          </cell>
          <cell r="K32" t="str">
            <v>N/A</v>
          </cell>
        </row>
        <row r="33">
          <cell r="A33" t="str">
            <v>DCC-98-029</v>
          </cell>
          <cell r="B33" t="str">
            <v>CR812</v>
          </cell>
          <cell r="C33" t="str">
            <v>Purchase of Automatic Brazing Machine-Comp Factory</v>
          </cell>
          <cell r="D33" t="str">
            <v>SM Kim</v>
          </cell>
          <cell r="F33">
            <v>26.8</v>
          </cell>
          <cell r="G33">
            <v>0</v>
          </cell>
          <cell r="H33">
            <v>26.8</v>
          </cell>
          <cell r="I33">
            <v>35878</v>
          </cell>
          <cell r="J33">
            <v>35878</v>
          </cell>
          <cell r="K33" t="str">
            <v>N/A</v>
          </cell>
        </row>
        <row r="34">
          <cell r="A34" t="str">
            <v>DCC-98-030</v>
          </cell>
          <cell r="B34" t="str">
            <v>GE803</v>
          </cell>
          <cell r="C34" t="str">
            <v>Replacing Speaker &amp; Brodacasting System</v>
          </cell>
          <cell r="D34" t="str">
            <v>BH Han</v>
          </cell>
          <cell r="F34">
            <v>2.9</v>
          </cell>
          <cell r="G34">
            <v>0</v>
          </cell>
          <cell r="H34">
            <v>2.9</v>
          </cell>
          <cell r="I34">
            <v>35881</v>
          </cell>
          <cell r="J34">
            <v>35881</v>
          </cell>
          <cell r="K34" t="str">
            <v>N/A</v>
          </cell>
        </row>
        <row r="35">
          <cell r="A35" t="str">
            <v>DCC-98-031</v>
          </cell>
          <cell r="B35" t="str">
            <v>2C9825</v>
          </cell>
          <cell r="C35" t="str">
            <v>Changing Insert Grilles of G1/G2 for OEM Market-AC Engineering</v>
          </cell>
          <cell r="D35" t="str">
            <v>SB Hwang</v>
          </cell>
          <cell r="F35">
            <v>91</v>
          </cell>
          <cell r="G35">
            <v>0</v>
          </cell>
          <cell r="H35">
            <v>91</v>
          </cell>
          <cell r="I35">
            <v>35886</v>
          </cell>
          <cell r="J35">
            <v>35903</v>
          </cell>
          <cell r="K35" t="str">
            <v>N/A</v>
          </cell>
        </row>
        <row r="36">
          <cell r="A36" t="str">
            <v>DCC-98-032</v>
          </cell>
          <cell r="B36" t="str">
            <v>1A9802</v>
          </cell>
          <cell r="C36" t="str">
            <v>New Tooling to Modify Terminal Cover of R410 Compressors</v>
          </cell>
          <cell r="D36" t="str">
            <v>JS Kang</v>
          </cell>
          <cell r="F36">
            <v>5.4</v>
          </cell>
          <cell r="G36">
            <v>0</v>
          </cell>
          <cell r="H36">
            <v>5.4</v>
          </cell>
          <cell r="I36">
            <v>35894</v>
          </cell>
          <cell r="J36">
            <v>35898</v>
          </cell>
          <cell r="K36" t="str">
            <v>N/A</v>
          </cell>
        </row>
        <row r="37">
          <cell r="A37" t="str">
            <v>DCC-98-033</v>
          </cell>
          <cell r="B37" t="str">
            <v>QS802</v>
          </cell>
          <cell r="C37" t="str">
            <v>Purchase of Ultrasonic Probe Equipment-System QC</v>
          </cell>
          <cell r="D37" t="str">
            <v>JW Her</v>
          </cell>
          <cell r="F37">
            <v>3.8</v>
          </cell>
          <cell r="G37">
            <v>0</v>
          </cell>
          <cell r="H37">
            <v>3.8</v>
          </cell>
          <cell r="I37">
            <v>35894</v>
          </cell>
          <cell r="J37">
            <v>35898</v>
          </cell>
          <cell r="K37" t="str">
            <v>N/A</v>
          </cell>
        </row>
        <row r="38">
          <cell r="A38" t="str">
            <v>DCC-98-034</v>
          </cell>
          <cell r="B38" t="str">
            <v>TI807</v>
          </cell>
          <cell r="C38" t="str">
            <v>Barcode Printer for After Market Service Parts-Purchasing</v>
          </cell>
          <cell r="D38" t="str">
            <v>CM Jae</v>
          </cell>
          <cell r="F38">
            <v>3.6</v>
          </cell>
          <cell r="G38">
            <v>0</v>
          </cell>
          <cell r="H38">
            <v>3.6</v>
          </cell>
          <cell r="I38">
            <v>35895</v>
          </cell>
          <cell r="J38">
            <v>35903</v>
          </cell>
          <cell r="K38" t="str">
            <v>N/A</v>
          </cell>
        </row>
        <row r="39">
          <cell r="A39" t="str">
            <v>DCC-98-035</v>
          </cell>
          <cell r="B39" t="str">
            <v>QS804/805</v>
          </cell>
          <cell r="C39" t="str">
            <v>Low temperature Humidity Chamber</v>
          </cell>
          <cell r="D39" t="str">
            <v>SK Cho</v>
          </cell>
          <cell r="F39">
            <v>10.4</v>
          </cell>
          <cell r="G39">
            <v>0</v>
          </cell>
          <cell r="H39">
            <v>10.4</v>
          </cell>
          <cell r="I39">
            <v>35899</v>
          </cell>
          <cell r="J39">
            <v>35913</v>
          </cell>
          <cell r="K39" t="str">
            <v>N/A</v>
          </cell>
        </row>
        <row r="40">
          <cell r="A40" t="str">
            <v>DCC-98-036</v>
          </cell>
          <cell r="B40" t="str">
            <v>QS804/805</v>
          </cell>
          <cell r="C40" t="str">
            <v>Purchase of Orbital Automatic Welder-SYS</v>
          </cell>
          <cell r="D40" t="str">
            <v>YY Kim</v>
          </cell>
          <cell r="F40">
            <v>44.4</v>
          </cell>
          <cell r="G40">
            <v>0</v>
          </cell>
          <cell r="H40">
            <v>44.4</v>
          </cell>
          <cell r="I40">
            <v>35901</v>
          </cell>
          <cell r="J40">
            <v>35907</v>
          </cell>
          <cell r="K40" t="str">
            <v>N/A</v>
          </cell>
        </row>
        <row r="41">
          <cell r="A41" t="str">
            <v>DCC-98-037</v>
          </cell>
          <cell r="B41" t="str">
            <v>2B9801</v>
          </cell>
          <cell r="C41" t="str">
            <v>Global SRAC FCU G3/G4 Series</v>
          </cell>
          <cell r="D41" t="str">
            <v>YD Yoo</v>
          </cell>
          <cell r="F41">
            <v>469.8</v>
          </cell>
          <cell r="G41">
            <v>289.4</v>
          </cell>
          <cell r="H41">
            <v>759.2</v>
          </cell>
          <cell r="I41" t="str">
            <v>98/04/29</v>
          </cell>
          <cell r="J41">
            <v>35914</v>
          </cell>
          <cell r="K41">
            <v>35984</v>
          </cell>
        </row>
        <row r="42">
          <cell r="A42" t="str">
            <v>DCC-98-038</v>
          </cell>
          <cell r="B42" t="str">
            <v>AR807</v>
          </cell>
          <cell r="C42" t="str">
            <v>Replacing DFF(Diverse Feed Flexible Forming) Press Machine-F2</v>
          </cell>
          <cell r="D42" t="str">
            <v>CS Jeong</v>
          </cell>
          <cell r="F42">
            <v>93.6</v>
          </cell>
          <cell r="G42">
            <v>0</v>
          </cell>
          <cell r="H42">
            <v>93.6</v>
          </cell>
          <cell r="I42">
            <v>35909</v>
          </cell>
          <cell r="J42">
            <v>35912</v>
          </cell>
          <cell r="K42" t="str">
            <v>N/A</v>
          </cell>
        </row>
        <row r="43">
          <cell r="A43" t="str">
            <v>DCC-98-039</v>
          </cell>
          <cell r="B43" t="str">
            <v>DQ802~834</v>
          </cell>
          <cell r="C43" t="str">
            <v>Replacing Press Dies-F2</v>
          </cell>
          <cell r="D43" t="str">
            <v>KH Cho</v>
          </cell>
          <cell r="F43">
            <v>61.9</v>
          </cell>
          <cell r="G43">
            <v>0</v>
          </cell>
          <cell r="H43">
            <v>61.9</v>
          </cell>
          <cell r="I43">
            <v>35915</v>
          </cell>
          <cell r="J43">
            <v>35927</v>
          </cell>
          <cell r="K43" t="str">
            <v>N/A</v>
          </cell>
        </row>
        <row r="44">
          <cell r="A44" t="str">
            <v>DCC-98-040</v>
          </cell>
          <cell r="B44" t="str">
            <v>IA9803~9815</v>
          </cell>
          <cell r="C44" t="str">
            <v>Purchasing Laboratory  Equip </v>
          </cell>
          <cell r="D44" t="str">
            <v>YM Jun</v>
          </cell>
          <cell r="F44">
            <v>31.9</v>
          </cell>
          <cell r="G44">
            <v>0</v>
          </cell>
          <cell r="H44">
            <v>31.9</v>
          </cell>
          <cell r="I44">
            <v>35915</v>
          </cell>
          <cell r="J44">
            <v>35927</v>
          </cell>
          <cell r="K44" t="str">
            <v>N/A</v>
          </cell>
        </row>
        <row r="45">
          <cell r="A45" t="str">
            <v>DCC-98-041</v>
          </cell>
          <cell r="B45" t="str">
            <v>IA9801</v>
          </cell>
          <cell r="C45" t="str">
            <v>Purchase of a Digital Camera &amp; a UPS(Uninterupted Power Supplier)</v>
          </cell>
          <cell r="D45" t="str">
            <v>WS Bae</v>
          </cell>
          <cell r="F45">
            <v>2.4</v>
          </cell>
          <cell r="G45">
            <v>0</v>
          </cell>
          <cell r="H45">
            <v>2.4</v>
          </cell>
          <cell r="I45">
            <v>35927</v>
          </cell>
          <cell r="J45">
            <v>35927</v>
          </cell>
          <cell r="K45" t="str">
            <v>N/A</v>
          </cell>
        </row>
        <row r="46">
          <cell r="A46" t="str">
            <v>DCC-98-042</v>
          </cell>
          <cell r="B46" t="str">
            <v>MR803-1</v>
          </cell>
          <cell r="C46" t="str">
            <v>LAN(Local Area Network) for Factory Production Line</v>
          </cell>
          <cell r="D46" t="str">
            <v>HK Oh</v>
          </cell>
          <cell r="F46">
            <v>17</v>
          </cell>
          <cell r="G46">
            <v>0</v>
          </cell>
          <cell r="H46">
            <v>17</v>
          </cell>
          <cell r="I46">
            <v>35927</v>
          </cell>
          <cell r="J46">
            <v>35927</v>
          </cell>
          <cell r="K46" t="str">
            <v>N/A</v>
          </cell>
        </row>
        <row r="47">
          <cell r="A47" t="str">
            <v>DCC-98-043</v>
          </cell>
          <cell r="B47" t="str">
            <v>2B9803</v>
          </cell>
          <cell r="C47" t="str">
            <v>Oil Furnace Aircon 'LF-A' Chassis Project-PAC ENG</v>
          </cell>
          <cell r="D47" t="str">
            <v>SK Yang</v>
          </cell>
          <cell r="F47">
            <v>183.8</v>
          </cell>
          <cell r="G47">
            <v>38.2</v>
          </cell>
          <cell r="H47">
            <v>222</v>
          </cell>
          <cell r="I47">
            <v>35934</v>
          </cell>
          <cell r="J47">
            <v>35935</v>
          </cell>
          <cell r="K47">
            <v>35976</v>
          </cell>
        </row>
        <row r="48">
          <cell r="A48" t="str">
            <v>DCC-98-044</v>
          </cell>
          <cell r="B48" t="str">
            <v>MR805</v>
          </cell>
          <cell r="C48" t="str">
            <v>AS/Set Soft Ware for BPCS Maintenance</v>
          </cell>
          <cell r="D48" t="str">
            <v>HK Oh</v>
          </cell>
          <cell r="F48">
            <v>44.8</v>
          </cell>
          <cell r="G48">
            <v>0</v>
          </cell>
          <cell r="H48">
            <v>44.8</v>
          </cell>
          <cell r="I48">
            <v>35930</v>
          </cell>
          <cell r="J48">
            <v>35930</v>
          </cell>
          <cell r="K48" t="str">
            <v>N/A</v>
          </cell>
        </row>
        <row r="49">
          <cell r="A49" t="str">
            <v>DCC-98-045</v>
          </cell>
          <cell r="B49" t="str">
            <v>MR805</v>
          </cell>
          <cell r="C49" t="str">
            <v>Installing Ventilators-F1</v>
          </cell>
          <cell r="D49" t="str">
            <v>CW Bark</v>
          </cell>
          <cell r="F49">
            <v>9.6</v>
          </cell>
          <cell r="G49">
            <v>0</v>
          </cell>
          <cell r="H49">
            <v>9.6</v>
          </cell>
          <cell r="I49">
            <v>35935</v>
          </cell>
          <cell r="J49">
            <v>35936</v>
          </cell>
          <cell r="K49" t="str">
            <v>N/A</v>
          </cell>
        </row>
        <row r="50">
          <cell r="A50" t="str">
            <v>DCC-98-046</v>
          </cell>
          <cell r="B50" t="str">
            <v>CP701</v>
          </cell>
          <cell r="C50" t="str">
            <v>Replacing Chillers-F1</v>
          </cell>
          <cell r="D50" t="str">
            <v>CW Bark</v>
          </cell>
          <cell r="F50">
            <v>10.7</v>
          </cell>
          <cell r="G50">
            <v>0</v>
          </cell>
          <cell r="H50">
            <v>10.7</v>
          </cell>
          <cell r="I50">
            <v>35935</v>
          </cell>
          <cell r="J50">
            <v>35936</v>
          </cell>
          <cell r="K50" t="str">
            <v>N/A</v>
          </cell>
        </row>
        <row r="51">
          <cell r="A51" t="str">
            <v>DCC-98-047</v>
          </cell>
          <cell r="B51" t="str">
            <v>2C-98-22</v>
          </cell>
          <cell r="C51" t="str">
            <v>Changing Face Grille of DAP 410A-Sustaining ENG</v>
          </cell>
          <cell r="D51" t="str">
            <v>YH Yeun</v>
          </cell>
          <cell r="F51">
            <v>33.8</v>
          </cell>
          <cell r="G51">
            <v>7.7</v>
          </cell>
          <cell r="H51">
            <v>41.5</v>
          </cell>
          <cell r="I51">
            <v>35935</v>
          </cell>
          <cell r="J51">
            <v>35936</v>
          </cell>
          <cell r="K51" t="str">
            <v>N/A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판관(용역)"/>
      <sheetName val="17"/>
      <sheetName val="18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월별판관(용역)"/>
      <sheetName val="26"/>
      <sheetName val="영업.일1"/>
      <sheetName val="추정12.別 "/>
      <sheetName val="추정12.別 (2)"/>
      <sheetName val="추정12.別 (3)"/>
      <sheetName val="總括.12"/>
      <sheetName val="總括.12 (3)"/>
      <sheetName val="總括.12 (2)"/>
      <sheetName val="원가분석"/>
      <sheetName val="원가분석1"/>
      <sheetName val="영업.細"/>
      <sheetName val="영업.細 (2)"/>
      <sheetName val="전년포함"/>
      <sheetName val="전년포함 (2)"/>
      <sheetName val="영업.일 계"/>
      <sheetName val="23"/>
      <sheetName val="24"/>
      <sheetName val="25"/>
      <sheetName val="27"/>
      <sheetName val="28"/>
      <sheetName val="29"/>
      <sheetName val="30"/>
      <sheetName val="인원계획"/>
      <sheetName val="99년누계 (월별)"/>
      <sheetName val="별1-1"/>
      <sheetName val="별2-1"/>
      <sheetName val="별2-2"/>
      <sheetName val="별2-3"/>
      <sheetName val="별3-1"/>
      <sheetName val="별4-1"/>
      <sheetName val="별5-1"/>
      <sheetName val="KY.LEE"/>
      <sheetName val="Sheet1"/>
      <sheetName val="Sheet2"/>
      <sheetName val="Sheet3"/>
      <sheetName val="108.수선비"/>
      <sheetName val="무형종합"/>
      <sheetName val="대차대조표"/>
      <sheetName val="A4 BS"/>
      <sheetName val="자금계획"/>
      <sheetName val="연구인원내역"/>
      <sheetName val="표지"/>
      <sheetName val="목차"/>
      <sheetName val="Ⅰ사업지개요"/>
      <sheetName val="위치도"/>
      <sheetName val="Ⅱ환경분석"/>
      <sheetName val="환경분석 (2)"/>
      <sheetName val="매출액 확정"/>
      <sheetName val="면적구성"/>
      <sheetName val="소요자금"/>
      <sheetName val="사업성검토"/>
      <sheetName val="SWOT"/>
      <sheetName val="종합의견"/>
      <sheetName val="운전자금97총괄"/>
      <sheetName val="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6-6(6)"/>
      <sheetName val="T6-6(7)"/>
      <sheetName val="inform"/>
      <sheetName val="총괄표"/>
      <sheetName val="손익"/>
      <sheetName val="대차"/>
      <sheetName val="원가"/>
      <sheetName val="잉여금"/>
      <sheetName val="T1"/>
      <sheetName val="T1-2"/>
      <sheetName val="T2"/>
      <sheetName val="T2부"/>
      <sheetName val="T3(1)갑"/>
      <sheetName val="T3(1)부2"/>
      <sheetName val="T3(1)부3"/>
      <sheetName val="공제,감면신청서"/>
      <sheetName val="T3(1)부7"/>
      <sheetName val="T3(3)갑"/>
      <sheetName val="T5"/>
      <sheetName val="T5-2갑"/>
      <sheetName val="T5-2을"/>
      <sheetName val="T6"/>
      <sheetName val="T6A"/>
      <sheetName val="T6B"/>
      <sheetName val="T6-1"/>
      <sheetName val="T6-3(2)"/>
      <sheetName val="T6-3(3)"/>
      <sheetName val="T6-3(4)"/>
      <sheetName val="T6-4갑"/>
      <sheetName val="T6-4을"/>
      <sheetName val="T6-4병"/>
      <sheetName val="T6-5을"/>
      <sheetName val="T6-6부2"/>
      <sheetName val="T6-6(2)"/>
      <sheetName val="T6-6(3)"/>
      <sheetName val="T6-6(5)"/>
      <sheetName val="설립비용"/>
      <sheetName val="판관(용역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영외비용-할인발행차금감안"/>
      <sheetName val="사채할인발행차금"/>
      <sheetName val="영외비용"/>
      <sheetName val="선급비용"/>
      <sheetName val="T6-6(6)"/>
      <sheetName val="원가명세"/>
      <sheetName val="종바2차"/>
      <sheetName val="구로점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가정"/>
      <sheetName val="수익근거"/>
      <sheetName val="차입금상환및이자비용"/>
      <sheetName val="금융리스채권"/>
      <sheetName val="비용근거"/>
      <sheetName val="설립비용"/>
      <sheetName val="추정손익계산서"/>
      <sheetName val="추정BS"/>
      <sheetName val="추정CF"/>
      <sheetName val="잉여금처분계산서"/>
      <sheetName val="선급비용"/>
      <sheetName val="공구현황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3">
          <cell r="F23">
            <v>2000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외부"/>
      <sheetName val="내부"/>
      <sheetName val="회의"/>
      <sheetName val="기초자료"/>
      <sheetName val="월별손익2"/>
      <sheetName val="비용"/>
      <sheetName val="표지"/>
      <sheetName val="요약"/>
      <sheetName val="재무"/>
      <sheetName val="cash"/>
      <sheetName val="roic"/>
      <sheetName val="월말손익"/>
      <sheetName val="월손익"/>
      <sheetName val="가득차"/>
      <sheetName val="평가차"/>
      <sheetName val="손익분석"/>
      <sheetName val="월별손익"/>
      <sheetName val="월별비용"/>
      <sheetName val="BS"/>
      <sheetName val="PL"/>
      <sheetName val="무기표"/>
      <sheetName val="제조"/>
      <sheetName val="재고"/>
      <sheetName val="재공품"/>
      <sheetName val="현금흐름"/>
      <sheetName val="시산표"/>
      <sheetName val="재공품(관리팀)"/>
      <sheetName val="원가분석"/>
      <sheetName val="db합잔"/>
      <sheetName val="설립비용"/>
      <sheetName val="외화계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케이스표지"/>
      <sheetName val="결산보고서"/>
      <sheetName val="BS"/>
      <sheetName val="IS"/>
      <sheetName val="제조원가"/>
      <sheetName val="합계잔액"/>
      <sheetName val="data"/>
      <sheetName val="재공품"/>
      <sheetName val="가공집계"/>
      <sheetName val="외주집계"/>
      <sheetName val="샘플,파지출고"/>
      <sheetName val="가정"/>
      <sheetName val="Config"/>
      <sheetName val="#REF"/>
      <sheetName val="C+연차"/>
      <sheetName val="인건비"/>
      <sheetName val="PL-누적"/>
      <sheetName val="급여테이블"/>
      <sheetName val="의료보험표준보수액"/>
      <sheetName val="폼관조직"/>
      <sheetName val="9906%20재무제표(상반기)"/>
      <sheetName val="0096판보"/>
      <sheetName val="연평잔"/>
      <sheetName val="원자재"/>
      <sheetName val="4.경비 5.영업외수지"/>
      <sheetName val="TB(BS)"/>
      <sheetName val="TB(PL)"/>
      <sheetName val="포장재"/>
      <sheetName val="Upgrades pricing"/>
      <sheetName val="Index"/>
      <sheetName val="외화금융(97-03)"/>
      <sheetName val="설계명세서(선로)"/>
      <sheetName val="분개장·원장"/>
      <sheetName val="본사감가상각대장(비품)"/>
      <sheetName val="아이콘"/>
      <sheetName val="Sheet1"/>
      <sheetName val="CODE"/>
      <sheetName val="Sheet2"/>
      <sheetName val="표지"/>
      <sheetName val="조정전"/>
      <sheetName val="시산표"/>
      <sheetName val="산출근거1"/>
      <sheetName val="3.6.6LL"/>
      <sheetName val="GA"/>
      <sheetName val="XREF"/>
      <sheetName val="F12"/>
      <sheetName val="F3"/>
      <sheetName val="재무비율분석"/>
      <sheetName val="F12_BS"/>
      <sheetName val="F3_PL"/>
      <sheetName val="F4_PAJE"/>
      <sheetName val="영업점별목표산출"/>
      <sheetName val="투자예산"/>
      <sheetName val="발령"/>
      <sheetName val="채권"/>
      <sheetName val="배부전"/>
      <sheetName val="종합"/>
      <sheetName val="매각대상자산 청산가치"/>
      <sheetName val="환율"/>
      <sheetName val="원인분석 양식"/>
      <sheetName val="별표 "/>
      <sheetName val="carryover"/>
      <sheetName val="3월누계"/>
      <sheetName val="첨부1"/>
      <sheetName val="제조원가_미업5350톤"/>
      <sheetName val="할증 "/>
      <sheetName val="견적서"/>
      <sheetName val="판매.DAT"/>
      <sheetName val="지급어음"/>
      <sheetName val="공정가치"/>
      <sheetName val="가수금대체"/>
      <sheetName val="graph"/>
      <sheetName val="CJE"/>
      <sheetName val="Analysis"/>
      <sheetName val="6동"/>
      <sheetName val="잡손실내역"/>
      <sheetName val="판매목표"/>
      <sheetName val="손익예상"/>
      <sheetName val="9-1차이내역"/>
      <sheetName val="working"/>
      <sheetName val="XL4Poppy"/>
      <sheetName val="본부별매출"/>
      <sheetName val="Grade Options"/>
      <sheetName val="F&amp;B Comps"/>
      <sheetName val="Sheet1 (2)"/>
      <sheetName val="표준단가"/>
      <sheetName val="FORMURA만두"/>
      <sheetName val="F냉동면"/>
      <sheetName val="F스프"/>
      <sheetName val="F냉장면"/>
      <sheetName val="수량계획"/>
      <sheetName val="주간남10대순위1"/>
      <sheetName val="주간여30대순위1"/>
      <sheetName val="산업은행 경영지표"/>
      <sheetName val="1월"/>
      <sheetName val="주요제품생산"/>
      <sheetName val="햇반총원가표실적_org"/>
      <sheetName val="참조"/>
      <sheetName val="3~8월실적(조정후)"/>
      <sheetName val="支払手形"/>
      <sheetName val="雑収"/>
      <sheetName val="손익계산서"/>
      <sheetName val="이익잉여금처분계산서"/>
      <sheetName val="재무상태변동표"/>
      <sheetName val="제조원가명세서"/>
      <sheetName val="현금흐름표"/>
      <sheetName val="sang(660)"/>
      <sheetName val="BS누적"/>
      <sheetName val="시산956"/>
      <sheetName val="성적표96"/>
      <sheetName val="사업계획(완)"/>
      <sheetName val="코드"/>
      <sheetName val="admin"/>
      <sheetName val="재무가정"/>
      <sheetName val="노무비"/>
      <sheetName val="수입"/>
      <sheetName val="Sheet5"/>
      <sheetName val="합손"/>
      <sheetName val="Usd"/>
      <sheetName val="정산표"/>
      <sheetName val="WACC"/>
      <sheetName val="손익계산서(管理)"/>
      <sheetName val="기본사항"/>
    </sheetNames>
    <sheetDataSet>
      <sheetData sheetId="0">
        <row r="1">
          <cell r="A1" t="str">
            <v>계정</v>
          </cell>
        </row>
      </sheetData>
      <sheetData sheetId="1"/>
      <sheetData sheetId="2"/>
      <sheetData sheetId="3"/>
      <sheetData sheetId="4"/>
      <sheetData sheetId="5"/>
      <sheetData sheetId="6" refreshError="1">
        <row r="1">
          <cell r="A1" t="str">
            <v>계정</v>
          </cell>
          <cell r="B1" t="str">
            <v>차변잔액</v>
          </cell>
          <cell r="C1" t="str">
            <v>차변누계</v>
          </cell>
          <cell r="D1" t="str">
            <v>차변월계</v>
          </cell>
          <cell r="E1" t="str">
            <v>대변월계</v>
          </cell>
          <cell r="F1" t="str">
            <v>대변누계</v>
          </cell>
          <cell r="G1" t="str">
            <v>대변잔액</v>
          </cell>
        </row>
        <row r="2">
          <cell r="A2" t="str">
            <v>현금</v>
          </cell>
          <cell r="B2">
            <v>13833461</v>
          </cell>
          <cell r="C2">
            <v>63999677172</v>
          </cell>
          <cell r="D2">
            <v>12425301845</v>
          </cell>
          <cell r="E2">
            <v>12424028578</v>
          </cell>
          <cell r="F2">
            <v>63985843711</v>
          </cell>
          <cell r="G2">
            <v>0</v>
          </cell>
        </row>
        <row r="3">
          <cell r="A3" t="str">
            <v>외국환</v>
          </cell>
          <cell r="B3">
            <v>182346206</v>
          </cell>
          <cell r="C3">
            <v>658036395</v>
          </cell>
          <cell r="D3">
            <v>20779052</v>
          </cell>
          <cell r="E3">
            <v>39362880</v>
          </cell>
          <cell r="F3">
            <v>475690189</v>
          </cell>
          <cell r="G3">
            <v>0</v>
          </cell>
        </row>
        <row r="4">
          <cell r="A4" t="str">
            <v>보통예금</v>
          </cell>
          <cell r="B4">
            <v>411771327</v>
          </cell>
          <cell r="C4">
            <v>197417982670</v>
          </cell>
          <cell r="D4">
            <v>42799576296</v>
          </cell>
          <cell r="E4">
            <v>43562595303</v>
          </cell>
          <cell r="F4">
            <v>197006211343</v>
          </cell>
          <cell r="G4">
            <v>0</v>
          </cell>
        </row>
        <row r="5">
          <cell r="A5" t="str">
            <v>별단예금</v>
          </cell>
          <cell r="B5">
            <v>0</v>
          </cell>
          <cell r="C5">
            <v>1771000000</v>
          </cell>
          <cell r="D5">
            <v>0</v>
          </cell>
          <cell r="E5">
            <v>0</v>
          </cell>
          <cell r="F5">
            <v>1771000000</v>
          </cell>
          <cell r="G5">
            <v>0</v>
          </cell>
        </row>
        <row r="6">
          <cell r="A6" t="str">
            <v>당좌예금</v>
          </cell>
          <cell r="B6">
            <v>574266</v>
          </cell>
          <cell r="C6">
            <v>334878260067</v>
          </cell>
          <cell r="D6">
            <v>63190381181</v>
          </cell>
          <cell r="E6">
            <v>63189807915</v>
          </cell>
          <cell r="F6">
            <v>334877685801</v>
          </cell>
          <cell r="G6">
            <v>0</v>
          </cell>
        </row>
        <row r="7">
          <cell r="A7" t="str">
            <v>제예금</v>
          </cell>
          <cell r="B7">
            <v>7103130000</v>
          </cell>
          <cell r="C7">
            <v>16909115322</v>
          </cell>
          <cell r="D7">
            <v>3035092530</v>
          </cell>
          <cell r="E7">
            <v>3790985322</v>
          </cell>
          <cell r="F7">
            <v>9805985322</v>
          </cell>
          <cell r="G7">
            <v>0</v>
          </cell>
        </row>
        <row r="8">
          <cell r="A8" t="str">
            <v>유가증권국공채</v>
          </cell>
          <cell r="B8">
            <v>112550000</v>
          </cell>
          <cell r="C8">
            <v>112550000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외상매출금</v>
          </cell>
          <cell r="B9">
            <v>26775505390</v>
          </cell>
          <cell r="C9">
            <v>85343797917</v>
          </cell>
          <cell r="D9">
            <v>12078616560</v>
          </cell>
          <cell r="E9">
            <v>12134108945</v>
          </cell>
          <cell r="F9">
            <v>58568292527</v>
          </cell>
          <cell r="G9">
            <v>0</v>
          </cell>
        </row>
        <row r="10">
          <cell r="A10" t="str">
            <v>받을어음</v>
          </cell>
          <cell r="B10">
            <v>11156776783</v>
          </cell>
          <cell r="C10">
            <v>41273262298</v>
          </cell>
          <cell r="D10">
            <v>6228592453</v>
          </cell>
          <cell r="E10">
            <v>7754828696</v>
          </cell>
          <cell r="F10">
            <v>31047452533</v>
          </cell>
          <cell r="G10">
            <v>0</v>
          </cell>
        </row>
        <row r="11">
          <cell r="A11" t="str">
            <v>가지급금</v>
          </cell>
          <cell r="B11">
            <v>0</v>
          </cell>
          <cell r="C11">
            <v>9265108165</v>
          </cell>
          <cell r="D11">
            <v>557041529</v>
          </cell>
          <cell r="E11">
            <v>602418968</v>
          </cell>
          <cell r="F11">
            <v>9265108165</v>
          </cell>
          <cell r="G11">
            <v>0</v>
          </cell>
        </row>
        <row r="12">
          <cell r="A12" t="str">
            <v>전도금</v>
          </cell>
          <cell r="B12">
            <v>38685000</v>
          </cell>
          <cell r="C12">
            <v>38685000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단기대여금</v>
          </cell>
          <cell r="B13">
            <v>1178605427</v>
          </cell>
          <cell r="C13">
            <v>1807672134</v>
          </cell>
          <cell r="D13">
            <v>343604831</v>
          </cell>
          <cell r="E13">
            <v>0</v>
          </cell>
          <cell r="F13">
            <v>629066707</v>
          </cell>
          <cell r="G13">
            <v>0</v>
          </cell>
        </row>
        <row r="14">
          <cell r="A14" t="str">
            <v>어음대여금</v>
          </cell>
          <cell r="B14">
            <v>4646959228</v>
          </cell>
          <cell r="C14">
            <v>44887975275</v>
          </cell>
          <cell r="D14">
            <v>6810038501</v>
          </cell>
          <cell r="E14">
            <v>5309578082</v>
          </cell>
          <cell r="F14">
            <v>40241016047</v>
          </cell>
          <cell r="G14">
            <v>0</v>
          </cell>
        </row>
        <row r="15">
          <cell r="A15" t="str">
            <v>관계사대여금</v>
          </cell>
          <cell r="B15">
            <v>2806979112</v>
          </cell>
          <cell r="C15">
            <v>26425986519</v>
          </cell>
          <cell r="D15">
            <v>8648149863</v>
          </cell>
          <cell r="E15">
            <v>7884541792</v>
          </cell>
          <cell r="F15">
            <v>23619007407</v>
          </cell>
          <cell r="G15">
            <v>0</v>
          </cell>
        </row>
        <row r="16">
          <cell r="A16" t="str">
            <v>주주임원종업원단기대여금</v>
          </cell>
          <cell r="B16">
            <v>153530823</v>
          </cell>
          <cell r="C16">
            <v>202334413</v>
          </cell>
          <cell r="D16">
            <v>50207713</v>
          </cell>
          <cell r="E16">
            <v>300000</v>
          </cell>
          <cell r="F16">
            <v>48803590</v>
          </cell>
          <cell r="G16">
            <v>0</v>
          </cell>
        </row>
        <row r="17">
          <cell r="A17" t="str">
            <v>미수금</v>
          </cell>
          <cell r="B17">
            <v>584469460</v>
          </cell>
          <cell r="C17">
            <v>3692946181</v>
          </cell>
          <cell r="D17">
            <v>221481022</v>
          </cell>
          <cell r="E17">
            <v>907744537</v>
          </cell>
          <cell r="F17">
            <v>2177509703</v>
          </cell>
          <cell r="G17">
            <v>0</v>
          </cell>
        </row>
        <row r="18">
          <cell r="A18" t="str">
            <v>미수수익</v>
          </cell>
          <cell r="B18">
            <v>2408419863</v>
          </cell>
          <cell r="C18">
            <v>2566201757</v>
          </cell>
          <cell r="D18">
            <v>1758264797</v>
          </cell>
          <cell r="E18">
            <v>37999876</v>
          </cell>
          <cell r="F18">
            <v>157781894</v>
          </cell>
          <cell r="G18">
            <v>0</v>
          </cell>
        </row>
        <row r="19">
          <cell r="A19" t="str">
            <v>유가증권주식</v>
          </cell>
          <cell r="B19">
            <v>5990000</v>
          </cell>
          <cell r="C19">
            <v>5990000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소액현금</v>
          </cell>
          <cell r="B20">
            <v>1433995</v>
          </cell>
          <cell r="C20">
            <v>7666161961</v>
          </cell>
          <cell r="D20">
            <v>996416678</v>
          </cell>
          <cell r="E20">
            <v>997220675</v>
          </cell>
          <cell r="F20">
            <v>7664727966</v>
          </cell>
          <cell r="G20">
            <v>0</v>
          </cell>
        </row>
        <row r="21">
          <cell r="A21" t="str">
            <v>상품</v>
          </cell>
          <cell r="B21">
            <v>692601696</v>
          </cell>
          <cell r="C21">
            <v>26411306846</v>
          </cell>
          <cell r="D21">
            <v>4929383307</v>
          </cell>
          <cell r="E21">
            <v>4876238717</v>
          </cell>
          <cell r="F21">
            <v>25718705150</v>
          </cell>
          <cell r="G21">
            <v>0</v>
          </cell>
        </row>
        <row r="22">
          <cell r="A22" t="str">
            <v>제품</v>
          </cell>
          <cell r="B22">
            <v>3721359037</v>
          </cell>
          <cell r="C22">
            <v>19087802506</v>
          </cell>
          <cell r="D22">
            <v>2603167025</v>
          </cell>
          <cell r="E22">
            <v>2989233800</v>
          </cell>
          <cell r="F22">
            <v>15366443469</v>
          </cell>
          <cell r="G22">
            <v>0</v>
          </cell>
        </row>
        <row r="23">
          <cell r="A23" t="str">
            <v>반제품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재공품</v>
          </cell>
          <cell r="B24">
            <v>2169482384</v>
          </cell>
          <cell r="C24">
            <v>16107965222</v>
          </cell>
          <cell r="D24">
            <v>3170347589</v>
          </cell>
          <cell r="E24">
            <v>3323774052</v>
          </cell>
          <cell r="F24">
            <v>13938482838</v>
          </cell>
          <cell r="G24">
            <v>0</v>
          </cell>
        </row>
        <row r="25">
          <cell r="A25" t="str">
            <v>원재료</v>
          </cell>
          <cell r="B25">
            <v>10560231169</v>
          </cell>
          <cell r="C25">
            <v>15671838373</v>
          </cell>
          <cell r="D25">
            <v>423311702</v>
          </cell>
          <cell r="E25">
            <v>945496633</v>
          </cell>
          <cell r="F25">
            <v>5111607204</v>
          </cell>
          <cell r="G25">
            <v>0</v>
          </cell>
        </row>
        <row r="26">
          <cell r="A26" t="str">
            <v>저장품</v>
          </cell>
          <cell r="B26">
            <v>818652591</v>
          </cell>
          <cell r="C26">
            <v>2429388256</v>
          </cell>
          <cell r="D26">
            <v>284038453</v>
          </cell>
          <cell r="E26">
            <v>267496805</v>
          </cell>
          <cell r="F26">
            <v>1610735665</v>
          </cell>
          <cell r="G26">
            <v>0</v>
          </cell>
        </row>
        <row r="27">
          <cell r="A27" t="str">
            <v>미착자재</v>
          </cell>
          <cell r="B27">
            <v>174808708</v>
          </cell>
          <cell r="C27">
            <v>4310760058</v>
          </cell>
          <cell r="D27">
            <v>108229472</v>
          </cell>
          <cell r="E27">
            <v>133520265</v>
          </cell>
          <cell r="F27">
            <v>4135951350</v>
          </cell>
          <cell r="G27">
            <v>0</v>
          </cell>
        </row>
        <row r="28">
          <cell r="A28" t="str">
            <v>미착상품</v>
          </cell>
          <cell r="B28">
            <v>642715036</v>
          </cell>
          <cell r="C28">
            <v>1288759372</v>
          </cell>
          <cell r="D28">
            <v>0</v>
          </cell>
          <cell r="E28">
            <v>215176706</v>
          </cell>
          <cell r="F28">
            <v>646044336</v>
          </cell>
          <cell r="G28">
            <v>0</v>
          </cell>
        </row>
        <row r="29">
          <cell r="A29" t="str">
            <v>선급금</v>
          </cell>
          <cell r="B29">
            <v>19709705454</v>
          </cell>
          <cell r="C29">
            <v>49483707167</v>
          </cell>
          <cell r="D29">
            <v>7873457733</v>
          </cell>
          <cell r="E29">
            <v>11579124577</v>
          </cell>
          <cell r="F29">
            <v>29774001713</v>
          </cell>
          <cell r="G29">
            <v>0</v>
          </cell>
        </row>
        <row r="30">
          <cell r="A30" t="str">
            <v>선급비용</v>
          </cell>
          <cell r="B30">
            <v>1242930949</v>
          </cell>
          <cell r="C30">
            <v>4128602206</v>
          </cell>
          <cell r="D30">
            <v>560996946</v>
          </cell>
          <cell r="E30">
            <v>658837036</v>
          </cell>
          <cell r="F30">
            <v>2885671257</v>
          </cell>
          <cell r="G30">
            <v>0</v>
          </cell>
        </row>
        <row r="31">
          <cell r="A31" t="str">
            <v>선급법인세</v>
          </cell>
          <cell r="B31">
            <v>126394392</v>
          </cell>
          <cell r="C31">
            <v>126394392</v>
          </cell>
          <cell r="D31">
            <v>23087677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선급부가세</v>
          </cell>
          <cell r="B32">
            <v>0</v>
          </cell>
          <cell r="C32">
            <v>2797384985</v>
          </cell>
          <cell r="D32">
            <v>513953366</v>
          </cell>
          <cell r="E32">
            <v>1238018118</v>
          </cell>
          <cell r="F32">
            <v>2797384985</v>
          </cell>
          <cell r="G32">
            <v>0</v>
          </cell>
        </row>
        <row r="33">
          <cell r="A33" t="str">
            <v>퇴직전환금</v>
          </cell>
          <cell r="B33">
            <v>506406631</v>
          </cell>
          <cell r="C33">
            <v>746637565</v>
          </cell>
          <cell r="D33">
            <v>29432700</v>
          </cell>
          <cell r="E33">
            <v>93224200</v>
          </cell>
          <cell r="F33">
            <v>240230934</v>
          </cell>
          <cell r="G33">
            <v>0</v>
          </cell>
        </row>
        <row r="34">
          <cell r="A34" t="str">
            <v>미결산계정</v>
          </cell>
          <cell r="B34">
            <v>0</v>
          </cell>
          <cell r="C34">
            <v>54752745</v>
          </cell>
          <cell r="D34">
            <v>567395</v>
          </cell>
          <cell r="E34">
            <v>7567394</v>
          </cell>
          <cell r="F34">
            <v>54752745</v>
          </cell>
          <cell r="G34">
            <v>0</v>
          </cell>
        </row>
        <row r="35">
          <cell r="A35" t="str">
            <v>고용보험금</v>
          </cell>
          <cell r="B35">
            <v>18194580</v>
          </cell>
          <cell r="C35">
            <v>18194580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기단-풀무원</v>
          </cell>
          <cell r="B36">
            <v>0</v>
          </cell>
          <cell r="C36">
            <v>64863146559</v>
          </cell>
          <cell r="D36">
            <v>16569258121</v>
          </cell>
          <cell r="E36">
            <v>19589781265</v>
          </cell>
          <cell r="F36">
            <v>91119415380</v>
          </cell>
          <cell r="G36">
            <v>26256268821</v>
          </cell>
        </row>
        <row r="37">
          <cell r="A37" t="str">
            <v>식품-풀무원</v>
          </cell>
          <cell r="B37">
            <v>3516072827</v>
          </cell>
          <cell r="C37">
            <v>73144059241</v>
          </cell>
          <cell r="D37">
            <v>11562176087</v>
          </cell>
          <cell r="E37">
            <v>12003196973</v>
          </cell>
          <cell r="F37">
            <v>69627986414</v>
          </cell>
          <cell r="G37">
            <v>0</v>
          </cell>
        </row>
        <row r="38">
          <cell r="A38" t="str">
            <v>건생-풀무원</v>
          </cell>
          <cell r="B38">
            <v>22740195994</v>
          </cell>
          <cell r="C38">
            <v>47967696236</v>
          </cell>
          <cell r="D38">
            <v>8684973476</v>
          </cell>
          <cell r="E38">
            <v>5258666134</v>
          </cell>
          <cell r="F38">
            <v>25227500242</v>
          </cell>
          <cell r="G38">
            <v>0</v>
          </cell>
        </row>
        <row r="39">
          <cell r="A39" t="str">
            <v>장기성예금</v>
          </cell>
          <cell r="B39">
            <v>3162965322</v>
          </cell>
          <cell r="C39">
            <v>4314255401</v>
          </cell>
          <cell r="D39">
            <v>3162965322</v>
          </cell>
          <cell r="E39">
            <v>0</v>
          </cell>
          <cell r="F39">
            <v>1151290079</v>
          </cell>
          <cell r="G39">
            <v>0</v>
          </cell>
        </row>
        <row r="40">
          <cell r="A40" t="str">
            <v>투자유가증권국공채</v>
          </cell>
          <cell r="B40">
            <v>605084000</v>
          </cell>
          <cell r="C40">
            <v>656215000</v>
          </cell>
          <cell r="D40">
            <v>0</v>
          </cell>
          <cell r="E40">
            <v>51131000</v>
          </cell>
          <cell r="F40">
            <v>51131000</v>
          </cell>
          <cell r="G40">
            <v>0</v>
          </cell>
        </row>
        <row r="41">
          <cell r="A41" t="str">
            <v>출자금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관계회사주식</v>
          </cell>
          <cell r="B42">
            <v>7860040990</v>
          </cell>
          <cell r="C42">
            <v>7860040990</v>
          </cell>
          <cell r="D42">
            <v>173685000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투자유가증권주식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장기대여금</v>
          </cell>
          <cell r="B44">
            <v>23300000</v>
          </cell>
          <cell r="C44">
            <v>23300000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특정현금과예금</v>
          </cell>
          <cell r="B45">
            <v>667520000</v>
          </cell>
          <cell r="C45">
            <v>1417396713</v>
          </cell>
          <cell r="D45">
            <v>628020000</v>
          </cell>
          <cell r="E45">
            <v>0</v>
          </cell>
          <cell r="F45">
            <v>749876713</v>
          </cell>
          <cell r="G45">
            <v>0</v>
          </cell>
        </row>
        <row r="46">
          <cell r="A46" t="str">
            <v>전화가입권</v>
          </cell>
          <cell r="B46">
            <v>53131660</v>
          </cell>
          <cell r="C46">
            <v>69990630</v>
          </cell>
          <cell r="D46">
            <v>2362800</v>
          </cell>
          <cell r="E46">
            <v>5534400</v>
          </cell>
          <cell r="F46">
            <v>16858970</v>
          </cell>
          <cell r="G46">
            <v>0</v>
          </cell>
        </row>
        <row r="47">
          <cell r="A47" t="str">
            <v>기타가입권</v>
          </cell>
          <cell r="B47">
            <v>280144000</v>
          </cell>
          <cell r="C47">
            <v>280144000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지급보증금</v>
          </cell>
          <cell r="B48">
            <v>82249765</v>
          </cell>
          <cell r="C48">
            <v>178616924</v>
          </cell>
          <cell r="D48">
            <v>0</v>
          </cell>
          <cell r="E48">
            <v>0</v>
          </cell>
          <cell r="F48">
            <v>96367159</v>
          </cell>
          <cell r="G48">
            <v>0</v>
          </cell>
        </row>
        <row r="49">
          <cell r="A49" t="str">
            <v>임차보증금</v>
          </cell>
          <cell r="B49">
            <v>1906301843</v>
          </cell>
          <cell r="C49">
            <v>2224241843</v>
          </cell>
          <cell r="D49">
            <v>0</v>
          </cell>
          <cell r="E49">
            <v>8000000</v>
          </cell>
          <cell r="F49">
            <v>317940000</v>
          </cell>
          <cell r="G49">
            <v>0</v>
          </cell>
        </row>
        <row r="50">
          <cell r="A50" t="str">
            <v>리스보증금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부도어음</v>
          </cell>
          <cell r="B51">
            <v>29436615</v>
          </cell>
          <cell r="C51">
            <v>81759158</v>
          </cell>
          <cell r="D51">
            <v>13300000</v>
          </cell>
          <cell r="E51">
            <v>26780000</v>
          </cell>
          <cell r="F51">
            <v>52322543</v>
          </cell>
          <cell r="G51">
            <v>0</v>
          </cell>
        </row>
        <row r="52">
          <cell r="A52" t="str">
            <v>단체퇴직보험예치금</v>
          </cell>
          <cell r="B52">
            <v>3044972620</v>
          </cell>
          <cell r="C52">
            <v>3671223395</v>
          </cell>
          <cell r="D52">
            <v>599337301</v>
          </cell>
          <cell r="E52">
            <v>0</v>
          </cell>
          <cell r="F52">
            <v>626250775</v>
          </cell>
          <cell r="G52">
            <v>0</v>
          </cell>
        </row>
        <row r="53">
          <cell r="A53" t="str">
            <v>사채할인발행차금</v>
          </cell>
          <cell r="B53">
            <v>954102253</v>
          </cell>
          <cell r="C53">
            <v>1209726402</v>
          </cell>
          <cell r="D53">
            <v>0</v>
          </cell>
          <cell r="E53">
            <v>45879033</v>
          </cell>
          <cell r="F53">
            <v>255624149</v>
          </cell>
          <cell r="G53">
            <v>0</v>
          </cell>
        </row>
        <row r="54">
          <cell r="A54" t="str">
            <v>인수상품권</v>
          </cell>
          <cell r="B54">
            <v>280000</v>
          </cell>
          <cell r="C54">
            <v>5420000</v>
          </cell>
          <cell r="D54">
            <v>0</v>
          </cell>
          <cell r="E54">
            <v>200000</v>
          </cell>
          <cell r="F54">
            <v>5140000</v>
          </cell>
          <cell r="G54">
            <v>0</v>
          </cell>
        </row>
        <row r="55">
          <cell r="A55" t="str">
            <v>토지</v>
          </cell>
          <cell r="B55">
            <v>21900353239</v>
          </cell>
          <cell r="C55">
            <v>21900353239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건물</v>
          </cell>
          <cell r="B56">
            <v>19233973790</v>
          </cell>
          <cell r="C56">
            <v>19233973790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부대설비</v>
          </cell>
          <cell r="B57">
            <v>2486343275</v>
          </cell>
          <cell r="C57">
            <v>2492943275</v>
          </cell>
          <cell r="D57">
            <v>5324456</v>
          </cell>
          <cell r="E57">
            <v>6600000</v>
          </cell>
          <cell r="F57">
            <v>6600000</v>
          </cell>
          <cell r="G57">
            <v>0</v>
          </cell>
        </row>
        <row r="58">
          <cell r="A58" t="str">
            <v>구축물</v>
          </cell>
          <cell r="B58">
            <v>1420097049</v>
          </cell>
          <cell r="C58">
            <v>1431123016</v>
          </cell>
          <cell r="D58">
            <v>1500000</v>
          </cell>
          <cell r="E58">
            <v>0</v>
          </cell>
          <cell r="F58">
            <v>11025967</v>
          </cell>
          <cell r="G58">
            <v>0</v>
          </cell>
        </row>
        <row r="59">
          <cell r="A59" t="str">
            <v>기계장치</v>
          </cell>
          <cell r="B59">
            <v>4434189843</v>
          </cell>
          <cell r="C59">
            <v>4434189843</v>
          </cell>
          <cell r="D59">
            <v>6900000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공기구비품</v>
          </cell>
          <cell r="B60">
            <v>7051755685</v>
          </cell>
          <cell r="C60">
            <v>7445457911</v>
          </cell>
          <cell r="D60">
            <v>38658854</v>
          </cell>
          <cell r="E60">
            <v>14735000</v>
          </cell>
          <cell r="F60">
            <v>393702226</v>
          </cell>
          <cell r="G60">
            <v>0</v>
          </cell>
        </row>
        <row r="61">
          <cell r="A61" t="str">
            <v>차량운반구</v>
          </cell>
          <cell r="B61">
            <v>533913833</v>
          </cell>
          <cell r="C61">
            <v>730536630</v>
          </cell>
          <cell r="D61">
            <v>0</v>
          </cell>
          <cell r="E61">
            <v>330320</v>
          </cell>
          <cell r="F61">
            <v>196622797</v>
          </cell>
          <cell r="G61">
            <v>0</v>
          </cell>
        </row>
        <row r="62">
          <cell r="A62" t="str">
            <v>건설가계정</v>
          </cell>
          <cell r="B62">
            <v>9331663342</v>
          </cell>
          <cell r="C62">
            <v>9478863342</v>
          </cell>
          <cell r="D62">
            <v>172362330</v>
          </cell>
          <cell r="E62">
            <v>0</v>
          </cell>
          <cell r="F62">
            <v>147200000</v>
          </cell>
          <cell r="G62">
            <v>0</v>
          </cell>
        </row>
        <row r="63">
          <cell r="A63" t="str">
            <v>특허권</v>
          </cell>
          <cell r="B63">
            <v>5175680</v>
          </cell>
          <cell r="C63">
            <v>5530427</v>
          </cell>
          <cell r="D63">
            <v>0</v>
          </cell>
          <cell r="E63">
            <v>62842</v>
          </cell>
          <cell r="F63">
            <v>354747</v>
          </cell>
          <cell r="G63">
            <v>0</v>
          </cell>
        </row>
        <row r="64">
          <cell r="A64" t="str">
            <v>상표권</v>
          </cell>
          <cell r="B64">
            <v>83691324</v>
          </cell>
          <cell r="C64">
            <v>97527567</v>
          </cell>
          <cell r="D64">
            <v>0</v>
          </cell>
          <cell r="E64">
            <v>2286943</v>
          </cell>
          <cell r="F64">
            <v>13836243</v>
          </cell>
          <cell r="G64">
            <v>0</v>
          </cell>
        </row>
        <row r="65">
          <cell r="A65" t="str">
            <v>실용실안권</v>
          </cell>
          <cell r="B65">
            <v>219997</v>
          </cell>
          <cell r="C65">
            <v>268375</v>
          </cell>
          <cell r="D65">
            <v>0</v>
          </cell>
          <cell r="E65">
            <v>8063</v>
          </cell>
          <cell r="F65">
            <v>48378</v>
          </cell>
          <cell r="G65">
            <v>0</v>
          </cell>
        </row>
        <row r="66">
          <cell r="A66" t="str">
            <v>의장권</v>
          </cell>
          <cell r="B66">
            <v>4911436</v>
          </cell>
          <cell r="C66">
            <v>5719136</v>
          </cell>
          <cell r="D66">
            <v>0</v>
          </cell>
          <cell r="E66">
            <v>134450</v>
          </cell>
          <cell r="F66">
            <v>807700</v>
          </cell>
          <cell r="G66">
            <v>0</v>
          </cell>
        </row>
        <row r="67">
          <cell r="A67" t="str">
            <v>신주발행비</v>
          </cell>
          <cell r="B67">
            <v>1466668</v>
          </cell>
          <cell r="C67">
            <v>1600000</v>
          </cell>
          <cell r="D67">
            <v>0</v>
          </cell>
          <cell r="E67">
            <v>44444</v>
          </cell>
          <cell r="F67">
            <v>133332</v>
          </cell>
          <cell r="G67">
            <v>0</v>
          </cell>
        </row>
        <row r="68">
          <cell r="A68" t="str">
            <v>사채발행비</v>
          </cell>
          <cell r="B68">
            <v>70008336</v>
          </cell>
          <cell r="C68">
            <v>86458617</v>
          </cell>
          <cell r="D68">
            <v>0</v>
          </cell>
          <cell r="E68">
            <v>3045888</v>
          </cell>
          <cell r="F68">
            <v>16450281</v>
          </cell>
          <cell r="G68">
            <v>0</v>
          </cell>
        </row>
        <row r="69">
          <cell r="A69" t="str">
            <v>연구개발비</v>
          </cell>
          <cell r="B69">
            <v>70000000</v>
          </cell>
          <cell r="C69">
            <v>80000000</v>
          </cell>
          <cell r="D69">
            <v>0</v>
          </cell>
          <cell r="E69">
            <v>1666667</v>
          </cell>
          <cell r="F69">
            <v>10000000</v>
          </cell>
          <cell r="G69">
            <v>0</v>
          </cell>
        </row>
        <row r="70">
          <cell r="A70" t="str">
            <v>외화환산차</v>
          </cell>
          <cell r="B70">
            <v>143657304</v>
          </cell>
          <cell r="C70">
            <v>159292336</v>
          </cell>
          <cell r="D70">
            <v>0</v>
          </cell>
          <cell r="E70">
            <v>15635032</v>
          </cell>
          <cell r="F70">
            <v>15635032</v>
          </cell>
          <cell r="G70">
            <v>0</v>
          </cell>
        </row>
        <row r="71">
          <cell r="A71" t="str">
            <v>당좌차월</v>
          </cell>
          <cell r="B71">
            <v>0</v>
          </cell>
          <cell r="C71">
            <v>62310121918</v>
          </cell>
          <cell r="D71">
            <v>11887290017</v>
          </cell>
          <cell r="E71">
            <v>12018997886</v>
          </cell>
          <cell r="F71">
            <v>74329119804</v>
          </cell>
          <cell r="G71">
            <v>12018997886</v>
          </cell>
        </row>
        <row r="72">
          <cell r="A72" t="str">
            <v>외상매입금</v>
          </cell>
          <cell r="B72">
            <v>0</v>
          </cell>
          <cell r="C72">
            <v>35697579367</v>
          </cell>
          <cell r="D72">
            <v>7973414574</v>
          </cell>
          <cell r="E72">
            <v>6371393748</v>
          </cell>
          <cell r="F72">
            <v>42974414936</v>
          </cell>
          <cell r="G72">
            <v>7276835569</v>
          </cell>
        </row>
        <row r="73">
          <cell r="A73" t="str">
            <v>지급어음</v>
          </cell>
          <cell r="B73">
            <v>0</v>
          </cell>
          <cell r="C73">
            <v>32395216682</v>
          </cell>
          <cell r="D73">
            <v>7433258822</v>
          </cell>
          <cell r="E73">
            <v>4851109059</v>
          </cell>
          <cell r="F73">
            <v>43718717717</v>
          </cell>
          <cell r="G73">
            <v>11323501035</v>
          </cell>
        </row>
        <row r="74">
          <cell r="A74" t="str">
            <v>단기차입금</v>
          </cell>
          <cell r="B74">
            <v>0</v>
          </cell>
          <cell r="C74">
            <v>2764832370</v>
          </cell>
          <cell r="D74">
            <v>187500000</v>
          </cell>
          <cell r="E74">
            <v>7746000000</v>
          </cell>
          <cell r="F74">
            <v>24359032370</v>
          </cell>
          <cell r="G74">
            <v>21594200000</v>
          </cell>
        </row>
        <row r="75">
          <cell r="A75" t="str">
            <v>어음차입금</v>
          </cell>
          <cell r="B75">
            <v>0</v>
          </cell>
          <cell r="C75">
            <v>44843449347</v>
          </cell>
          <cell r="D75">
            <v>8821141912</v>
          </cell>
          <cell r="E75">
            <v>6250000000</v>
          </cell>
          <cell r="F75">
            <v>55464838155</v>
          </cell>
          <cell r="G75">
            <v>10621388808</v>
          </cell>
        </row>
        <row r="76">
          <cell r="A76" t="str">
            <v>할인어음</v>
          </cell>
          <cell r="B76">
            <v>0</v>
          </cell>
          <cell r="C76">
            <v>22392835174</v>
          </cell>
          <cell r="D76">
            <v>6849330163</v>
          </cell>
          <cell r="E76">
            <v>4447067735</v>
          </cell>
          <cell r="F76">
            <v>30672949608</v>
          </cell>
          <cell r="G76">
            <v>8280114434</v>
          </cell>
        </row>
        <row r="77">
          <cell r="A77" t="str">
            <v>미지급금</v>
          </cell>
          <cell r="B77">
            <v>0</v>
          </cell>
          <cell r="C77">
            <v>18610446232</v>
          </cell>
          <cell r="D77">
            <v>3280488603</v>
          </cell>
          <cell r="E77">
            <v>4400876966</v>
          </cell>
          <cell r="F77">
            <v>23223871789</v>
          </cell>
          <cell r="G77">
            <v>4613425557</v>
          </cell>
        </row>
        <row r="78">
          <cell r="A78" t="str">
            <v>선수금</v>
          </cell>
          <cell r="B78">
            <v>0</v>
          </cell>
          <cell r="C78">
            <v>7988673</v>
          </cell>
          <cell r="D78">
            <v>0</v>
          </cell>
          <cell r="E78">
            <v>0</v>
          </cell>
          <cell r="F78">
            <v>8208678</v>
          </cell>
          <cell r="G78">
            <v>220005</v>
          </cell>
        </row>
        <row r="79">
          <cell r="A79" t="str">
            <v>예수금</v>
          </cell>
          <cell r="B79">
            <v>0</v>
          </cell>
          <cell r="C79">
            <v>580351125</v>
          </cell>
          <cell r="D79">
            <v>211042348</v>
          </cell>
          <cell r="E79">
            <v>354412077</v>
          </cell>
          <cell r="F79">
            <v>1139170350</v>
          </cell>
          <cell r="G79">
            <v>558819225</v>
          </cell>
        </row>
        <row r="80">
          <cell r="A80" t="str">
            <v>예수부가세</v>
          </cell>
          <cell r="B80">
            <v>0</v>
          </cell>
          <cell r="C80">
            <v>3928890184</v>
          </cell>
          <cell r="D80">
            <v>1675609110</v>
          </cell>
          <cell r="E80">
            <v>578316413</v>
          </cell>
          <cell r="F80">
            <v>3928890184</v>
          </cell>
          <cell r="G80">
            <v>0</v>
          </cell>
        </row>
        <row r="81">
          <cell r="A81" t="str">
            <v>미지급비용</v>
          </cell>
          <cell r="B81">
            <v>0</v>
          </cell>
          <cell r="C81">
            <v>2022805606</v>
          </cell>
          <cell r="D81">
            <v>208547940</v>
          </cell>
          <cell r="E81">
            <v>366559659</v>
          </cell>
          <cell r="F81">
            <v>2689547556</v>
          </cell>
          <cell r="G81">
            <v>666741950</v>
          </cell>
        </row>
        <row r="82">
          <cell r="A82" t="str">
            <v>미지급법인세</v>
          </cell>
          <cell r="B82">
            <v>0</v>
          </cell>
          <cell r="C82">
            <v>202711451</v>
          </cell>
          <cell r="D82">
            <v>0</v>
          </cell>
          <cell r="E82">
            <v>367620695</v>
          </cell>
          <cell r="F82">
            <v>421324380</v>
          </cell>
          <cell r="G82">
            <v>218612929</v>
          </cell>
        </row>
        <row r="83">
          <cell r="A83" t="str">
            <v>관계회사단기차입금</v>
          </cell>
          <cell r="B83">
            <v>0</v>
          </cell>
          <cell r="C83">
            <v>6172712472</v>
          </cell>
          <cell r="D83">
            <v>221713147</v>
          </cell>
          <cell r="E83">
            <v>513713147</v>
          </cell>
          <cell r="F83">
            <v>6717517574</v>
          </cell>
          <cell r="G83">
            <v>544805102</v>
          </cell>
        </row>
        <row r="84">
          <cell r="A84" t="str">
            <v>수입보증금</v>
          </cell>
          <cell r="B84">
            <v>0</v>
          </cell>
          <cell r="C84">
            <v>54972494</v>
          </cell>
          <cell r="D84">
            <v>0</v>
          </cell>
          <cell r="E84">
            <v>5000000</v>
          </cell>
          <cell r="F84">
            <v>176500000</v>
          </cell>
          <cell r="G84">
            <v>121527506</v>
          </cell>
        </row>
        <row r="85">
          <cell r="A85" t="str">
            <v>유동성장기부채</v>
          </cell>
          <cell r="B85">
            <v>0</v>
          </cell>
          <cell r="C85">
            <v>2214000000</v>
          </cell>
          <cell r="D85">
            <v>0</v>
          </cell>
          <cell r="E85">
            <v>1999530000</v>
          </cell>
          <cell r="F85">
            <v>4213530000</v>
          </cell>
          <cell r="G85">
            <v>1999530000</v>
          </cell>
        </row>
        <row r="86">
          <cell r="A86" t="str">
            <v>유동성사채</v>
          </cell>
          <cell r="B86">
            <v>0</v>
          </cell>
          <cell r="C86">
            <v>10500000000</v>
          </cell>
          <cell r="D86">
            <v>0</v>
          </cell>
          <cell r="E86">
            <v>13500000000</v>
          </cell>
          <cell r="F86">
            <v>24000000000</v>
          </cell>
          <cell r="G86">
            <v>13500000000</v>
          </cell>
        </row>
        <row r="87">
          <cell r="A87" t="str">
            <v>선수수익</v>
          </cell>
          <cell r="B87">
            <v>0</v>
          </cell>
          <cell r="C87">
            <v>154242192</v>
          </cell>
          <cell r="D87">
            <v>154242192</v>
          </cell>
          <cell r="E87">
            <v>16775067</v>
          </cell>
          <cell r="F87">
            <v>171017259</v>
          </cell>
          <cell r="G87">
            <v>16775067</v>
          </cell>
        </row>
        <row r="88">
          <cell r="A88" t="str">
            <v>가수금</v>
          </cell>
          <cell r="B88">
            <v>0</v>
          </cell>
          <cell r="C88">
            <v>42855255194</v>
          </cell>
          <cell r="D88">
            <v>7788431137</v>
          </cell>
          <cell r="E88">
            <v>7336547055</v>
          </cell>
          <cell r="F88">
            <v>42855255194</v>
          </cell>
          <cell r="G88">
            <v>0</v>
          </cell>
        </row>
        <row r="89">
          <cell r="A89" t="str">
            <v>상여충당금</v>
          </cell>
          <cell r="B89">
            <v>0</v>
          </cell>
          <cell r="C89">
            <v>989132993</v>
          </cell>
          <cell r="D89">
            <v>397689207</v>
          </cell>
          <cell r="E89">
            <v>-248429014</v>
          </cell>
          <cell r="F89">
            <v>989132993</v>
          </cell>
          <cell r="G89">
            <v>0</v>
          </cell>
        </row>
        <row r="90">
          <cell r="A90" t="str">
            <v>외상매출대손충당금</v>
          </cell>
          <cell r="B90">
            <v>0</v>
          </cell>
          <cell r="C90">
            <v>0</v>
          </cell>
          <cell r="D90">
            <v>0</v>
          </cell>
          <cell r="E90">
            <v>54404421</v>
          </cell>
          <cell r="F90">
            <v>267755054</v>
          </cell>
          <cell r="G90">
            <v>267755054</v>
          </cell>
        </row>
        <row r="91">
          <cell r="A91" t="str">
            <v>받을어음대손충당금</v>
          </cell>
          <cell r="B91">
            <v>0</v>
          </cell>
          <cell r="C91">
            <v>24613325</v>
          </cell>
          <cell r="D91">
            <v>24613325</v>
          </cell>
          <cell r="E91">
            <v>0</v>
          </cell>
          <cell r="F91">
            <v>44070278</v>
          </cell>
          <cell r="G91">
            <v>19456953</v>
          </cell>
        </row>
        <row r="92">
          <cell r="A92" t="str">
            <v>유동성외화장기차입금</v>
          </cell>
          <cell r="B92">
            <v>0</v>
          </cell>
          <cell r="C92">
            <v>0</v>
          </cell>
          <cell r="D92">
            <v>0</v>
          </cell>
          <cell r="E92">
            <v>60148000</v>
          </cell>
          <cell r="F92">
            <v>60148000</v>
          </cell>
          <cell r="G92">
            <v>60148000</v>
          </cell>
        </row>
        <row r="93">
          <cell r="A93" t="str">
            <v>임대보증금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80000000</v>
          </cell>
          <cell r="G93">
            <v>80000000</v>
          </cell>
        </row>
        <row r="94">
          <cell r="A94" t="str">
            <v>미지급배당금</v>
          </cell>
          <cell r="B94">
            <v>0</v>
          </cell>
          <cell r="C94">
            <v>600000000</v>
          </cell>
          <cell r="D94">
            <v>0</v>
          </cell>
          <cell r="E94">
            <v>0</v>
          </cell>
          <cell r="F94">
            <v>600036552</v>
          </cell>
          <cell r="G94">
            <v>36552</v>
          </cell>
        </row>
        <row r="95">
          <cell r="A95" t="str">
            <v>재무가수금</v>
          </cell>
          <cell r="B95">
            <v>0</v>
          </cell>
          <cell r="C95">
            <v>2037410051</v>
          </cell>
          <cell r="D95">
            <v>0</v>
          </cell>
          <cell r="E95">
            <v>0</v>
          </cell>
          <cell r="F95">
            <v>2037410051</v>
          </cell>
          <cell r="G95">
            <v>0</v>
          </cell>
        </row>
        <row r="96">
          <cell r="A96" t="str">
            <v>사채</v>
          </cell>
          <cell r="B96">
            <v>0</v>
          </cell>
          <cell r="C96">
            <v>15500000000</v>
          </cell>
          <cell r="D96">
            <v>13500000000</v>
          </cell>
          <cell r="E96">
            <v>0</v>
          </cell>
          <cell r="F96">
            <v>41500000000</v>
          </cell>
          <cell r="G96">
            <v>26000000000</v>
          </cell>
        </row>
        <row r="97">
          <cell r="A97" t="str">
            <v>장기차입금</v>
          </cell>
          <cell r="B97">
            <v>0</v>
          </cell>
          <cell r="C97">
            <v>3110590000</v>
          </cell>
          <cell r="D97">
            <v>2277300000</v>
          </cell>
          <cell r="E97">
            <v>0</v>
          </cell>
          <cell r="F97">
            <v>6473250000</v>
          </cell>
          <cell r="G97">
            <v>3362660000</v>
          </cell>
        </row>
        <row r="98">
          <cell r="A98" t="str">
            <v>외화장기차입금</v>
          </cell>
          <cell r="B98">
            <v>0</v>
          </cell>
          <cell r="C98">
            <v>142448000</v>
          </cell>
          <cell r="D98">
            <v>129008000</v>
          </cell>
          <cell r="E98">
            <v>0</v>
          </cell>
          <cell r="F98">
            <v>383040000</v>
          </cell>
          <cell r="G98">
            <v>240592000</v>
          </cell>
        </row>
        <row r="99">
          <cell r="A99" t="str">
            <v>건물감가충당금</v>
          </cell>
          <cell r="B99">
            <v>0</v>
          </cell>
          <cell r="C99">
            <v>0</v>
          </cell>
          <cell r="D99">
            <v>0</v>
          </cell>
          <cell r="E99">
            <v>51443049</v>
          </cell>
          <cell r="F99">
            <v>2920558931</v>
          </cell>
          <cell r="G99">
            <v>2920558931</v>
          </cell>
        </row>
        <row r="100">
          <cell r="A100" t="str">
            <v>부대설비감가충당금</v>
          </cell>
          <cell r="B100">
            <v>0</v>
          </cell>
          <cell r="C100">
            <v>1180000</v>
          </cell>
          <cell r="D100">
            <v>1180000</v>
          </cell>
          <cell r="E100">
            <v>17622268</v>
          </cell>
          <cell r="F100">
            <v>1154462466</v>
          </cell>
          <cell r="G100">
            <v>1153282466</v>
          </cell>
        </row>
        <row r="101">
          <cell r="A101" t="str">
            <v>구축물감가충당금</v>
          </cell>
          <cell r="B101">
            <v>0</v>
          </cell>
          <cell r="C101">
            <v>1929544</v>
          </cell>
          <cell r="D101">
            <v>0</v>
          </cell>
          <cell r="E101">
            <v>6745418</v>
          </cell>
          <cell r="F101">
            <v>551647435</v>
          </cell>
          <cell r="G101">
            <v>549717891</v>
          </cell>
        </row>
        <row r="102">
          <cell r="A102" t="str">
            <v>기계장치감가충당금</v>
          </cell>
          <cell r="B102">
            <v>0</v>
          </cell>
          <cell r="C102">
            <v>0</v>
          </cell>
          <cell r="D102">
            <v>0</v>
          </cell>
          <cell r="E102">
            <v>45644696</v>
          </cell>
          <cell r="F102">
            <v>3069494039</v>
          </cell>
          <cell r="G102">
            <v>3069494039</v>
          </cell>
        </row>
        <row r="103">
          <cell r="A103" t="str">
            <v>공구비품감가충당금</v>
          </cell>
          <cell r="B103">
            <v>0</v>
          </cell>
          <cell r="C103">
            <v>367780514</v>
          </cell>
          <cell r="D103">
            <v>7317713</v>
          </cell>
          <cell r="E103">
            <v>75592334</v>
          </cell>
          <cell r="F103">
            <v>6070288459</v>
          </cell>
          <cell r="G103">
            <v>5702507945</v>
          </cell>
        </row>
        <row r="104">
          <cell r="A104" t="str">
            <v>차량감가충당금</v>
          </cell>
          <cell r="B104">
            <v>0</v>
          </cell>
          <cell r="C104">
            <v>168901966</v>
          </cell>
          <cell r="D104">
            <v>324804</v>
          </cell>
          <cell r="E104">
            <v>-4596129</v>
          </cell>
          <cell r="F104">
            <v>634550326</v>
          </cell>
          <cell r="G104">
            <v>465648360</v>
          </cell>
        </row>
        <row r="105">
          <cell r="A105" t="str">
            <v>퇴직급여충당금</v>
          </cell>
          <cell r="B105">
            <v>0</v>
          </cell>
          <cell r="C105">
            <v>2159879767</v>
          </cell>
          <cell r="D105">
            <v>842663050</v>
          </cell>
          <cell r="E105">
            <v>35418743</v>
          </cell>
          <cell r="F105">
            <v>3763057689</v>
          </cell>
          <cell r="G105">
            <v>1603177922</v>
          </cell>
        </row>
        <row r="106">
          <cell r="A106" t="str">
            <v>단체퇴직충당금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2588720641</v>
          </cell>
          <cell r="G106">
            <v>2588720641</v>
          </cell>
        </row>
        <row r="107">
          <cell r="A107" t="str">
            <v>투자자산평가충당금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718044316</v>
          </cell>
          <cell r="G107">
            <v>718044316</v>
          </cell>
        </row>
        <row r="108">
          <cell r="A108" t="str">
            <v>자본금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10000000000</v>
          </cell>
          <cell r="G108">
            <v>10000000000</v>
          </cell>
        </row>
        <row r="109">
          <cell r="A109" t="str">
            <v>기타자본잉여금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6649815250</v>
          </cell>
          <cell r="G109">
            <v>6649815250</v>
          </cell>
        </row>
        <row r="110">
          <cell r="A110" t="str">
            <v>이익준비금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4700000000</v>
          </cell>
          <cell r="G110">
            <v>4700000000</v>
          </cell>
        </row>
        <row r="111">
          <cell r="A111" t="str">
            <v>투자준비금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422000000</v>
          </cell>
          <cell r="G111">
            <v>422000000</v>
          </cell>
        </row>
        <row r="112">
          <cell r="A112" t="str">
            <v>기업합리화적립금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4563553540</v>
          </cell>
          <cell r="G112">
            <v>4563553540</v>
          </cell>
        </row>
        <row r="113">
          <cell r="A113" t="str">
            <v>배당금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250000000</v>
          </cell>
          <cell r="G113">
            <v>250000000</v>
          </cell>
        </row>
        <row r="114">
          <cell r="A114" t="str">
            <v>임의적립금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9000000000</v>
          </cell>
          <cell r="G114">
            <v>9000000000</v>
          </cell>
        </row>
        <row r="115">
          <cell r="A115" t="str">
            <v>기술개발준비금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2670000000</v>
          </cell>
          <cell r="G115">
            <v>2670000000</v>
          </cell>
        </row>
        <row r="116">
          <cell r="A116" t="str">
            <v>수정후전기이월잉여금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2314212934</v>
          </cell>
          <cell r="G116">
            <v>2314212934</v>
          </cell>
        </row>
        <row r="117">
          <cell r="A117" t="str">
            <v>전기손익수정이익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전기손익수정손실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상품매출</v>
          </cell>
          <cell r="B119">
            <v>0</v>
          </cell>
          <cell r="C119">
            <v>0</v>
          </cell>
          <cell r="D119">
            <v>0</v>
          </cell>
          <cell r="E119">
            <v>6274020769</v>
          </cell>
          <cell r="F119">
            <v>33577511198</v>
          </cell>
          <cell r="G119">
            <v>33577511198</v>
          </cell>
        </row>
        <row r="120">
          <cell r="A120" t="str">
            <v>제품매출</v>
          </cell>
          <cell r="B120">
            <v>0</v>
          </cell>
          <cell r="C120">
            <v>0</v>
          </cell>
          <cell r="D120">
            <v>0</v>
          </cell>
          <cell r="E120">
            <v>4895314400</v>
          </cell>
          <cell r="F120">
            <v>26371504176</v>
          </cell>
          <cell r="G120">
            <v>26371504176</v>
          </cell>
        </row>
        <row r="121">
          <cell r="A121" t="str">
            <v>기타매출</v>
          </cell>
          <cell r="B121">
            <v>0</v>
          </cell>
          <cell r="C121">
            <v>0</v>
          </cell>
          <cell r="D121">
            <v>0</v>
          </cell>
          <cell r="E121">
            <v>129546290</v>
          </cell>
          <cell r="F121">
            <v>417344846</v>
          </cell>
          <cell r="G121">
            <v>417344846</v>
          </cell>
        </row>
        <row r="122">
          <cell r="A122" t="str">
            <v>용역매출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14015764</v>
          </cell>
          <cell r="G122">
            <v>14015764</v>
          </cell>
        </row>
        <row r="123">
          <cell r="A123" t="str">
            <v>수입이자와할인료</v>
          </cell>
          <cell r="B123">
            <v>0</v>
          </cell>
          <cell r="C123">
            <v>0</v>
          </cell>
          <cell r="D123">
            <v>0</v>
          </cell>
          <cell r="E123">
            <v>2077362328</v>
          </cell>
          <cell r="F123">
            <v>2506747788</v>
          </cell>
          <cell r="G123">
            <v>2506747788</v>
          </cell>
        </row>
        <row r="124">
          <cell r="A124" t="str">
            <v>수입임대료</v>
          </cell>
          <cell r="B124">
            <v>0</v>
          </cell>
          <cell r="C124">
            <v>0</v>
          </cell>
          <cell r="D124">
            <v>0</v>
          </cell>
          <cell r="E124">
            <v>3924000</v>
          </cell>
          <cell r="F124">
            <v>19902076</v>
          </cell>
          <cell r="G124">
            <v>19902076</v>
          </cell>
        </row>
        <row r="125">
          <cell r="A125" t="str">
            <v>외화환산이익</v>
          </cell>
          <cell r="B125">
            <v>0</v>
          </cell>
          <cell r="C125">
            <v>0</v>
          </cell>
          <cell r="D125">
            <v>0</v>
          </cell>
          <cell r="E125">
            <v>68860000</v>
          </cell>
          <cell r="F125">
            <v>84880000</v>
          </cell>
          <cell r="G125">
            <v>84880000</v>
          </cell>
        </row>
        <row r="126">
          <cell r="A126" t="str">
            <v>외환차익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1262873</v>
          </cell>
          <cell r="G126">
            <v>1262873</v>
          </cell>
        </row>
        <row r="127">
          <cell r="A127" t="str">
            <v>잡이익</v>
          </cell>
          <cell r="B127">
            <v>0</v>
          </cell>
          <cell r="C127">
            <v>0</v>
          </cell>
          <cell r="D127">
            <v>0</v>
          </cell>
          <cell r="E127">
            <v>99082492</v>
          </cell>
          <cell r="F127">
            <v>256910975</v>
          </cell>
          <cell r="G127">
            <v>256910975</v>
          </cell>
        </row>
        <row r="128">
          <cell r="A128" t="str">
            <v>업무수임수입</v>
          </cell>
          <cell r="B128">
            <v>0</v>
          </cell>
          <cell r="C128">
            <v>0</v>
          </cell>
          <cell r="D128">
            <v>0</v>
          </cell>
          <cell r="E128">
            <v>137248073</v>
          </cell>
          <cell r="F128">
            <v>1402652959</v>
          </cell>
          <cell r="G128">
            <v>1402652959</v>
          </cell>
        </row>
        <row r="129">
          <cell r="A129" t="str">
            <v>대손충당금환입</v>
          </cell>
          <cell r="B129">
            <v>0</v>
          </cell>
          <cell r="C129">
            <v>0</v>
          </cell>
          <cell r="D129">
            <v>0</v>
          </cell>
          <cell r="E129">
            <v>24613325</v>
          </cell>
          <cell r="F129">
            <v>24613325</v>
          </cell>
          <cell r="G129">
            <v>24613325</v>
          </cell>
        </row>
        <row r="130">
          <cell r="A130" t="str">
            <v>고정자산처분이익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8936436</v>
          </cell>
          <cell r="G130">
            <v>8936436</v>
          </cell>
        </row>
        <row r="131">
          <cell r="A131" t="str">
            <v>상품매출원가</v>
          </cell>
          <cell r="B131">
            <v>25337340015</v>
          </cell>
          <cell r="C131">
            <v>25337340015</v>
          </cell>
          <cell r="D131">
            <v>4787102966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제품매출원가</v>
          </cell>
          <cell r="B132">
            <v>14705206976</v>
          </cell>
          <cell r="C132">
            <v>14705206976</v>
          </cell>
          <cell r="D132">
            <v>2862502875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기타매출원가</v>
          </cell>
          <cell r="B133">
            <v>412494015</v>
          </cell>
          <cell r="C133">
            <v>412494015</v>
          </cell>
          <cell r="D133">
            <v>237425826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임원급여</v>
          </cell>
          <cell r="B134">
            <v>304256000</v>
          </cell>
          <cell r="C134">
            <v>304256000</v>
          </cell>
          <cell r="D134">
            <v>28537000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급여및수당</v>
          </cell>
          <cell r="B135">
            <v>3905353228</v>
          </cell>
          <cell r="C135">
            <v>3905353228</v>
          </cell>
          <cell r="D135">
            <v>510684650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임금</v>
          </cell>
          <cell r="B136">
            <v>47047840</v>
          </cell>
          <cell r="C136">
            <v>47047840</v>
          </cell>
          <cell r="D136">
            <v>3445677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잡급</v>
          </cell>
          <cell r="B137">
            <v>531635855</v>
          </cell>
          <cell r="C137">
            <v>531635855</v>
          </cell>
          <cell r="D137">
            <v>117098977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임원상여금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상여금</v>
          </cell>
          <cell r="B139">
            <v>664503609</v>
          </cell>
          <cell r="C139">
            <v>664503609</v>
          </cell>
          <cell r="D139">
            <v>-299374845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퇴직급여충당금전입액</v>
          </cell>
          <cell r="B140">
            <v>592348790</v>
          </cell>
          <cell r="C140">
            <v>592348790</v>
          </cell>
          <cell r="D140">
            <v>8277527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복리후생비</v>
          </cell>
          <cell r="B141">
            <v>659098151</v>
          </cell>
          <cell r="C141">
            <v>659098151</v>
          </cell>
          <cell r="D141">
            <v>98273906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여비교통비</v>
          </cell>
          <cell r="B142">
            <v>182980424</v>
          </cell>
          <cell r="C142">
            <v>182980424</v>
          </cell>
          <cell r="D142">
            <v>31050085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통신비</v>
          </cell>
          <cell r="B143">
            <v>167637499</v>
          </cell>
          <cell r="C143">
            <v>167637499</v>
          </cell>
          <cell r="D143">
            <v>28426496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수도광열비</v>
          </cell>
          <cell r="B144">
            <v>188223016</v>
          </cell>
          <cell r="C144">
            <v>188223016</v>
          </cell>
          <cell r="D144">
            <v>27735014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세금과공과</v>
          </cell>
          <cell r="B145">
            <v>305867298</v>
          </cell>
          <cell r="C145">
            <v>305867298</v>
          </cell>
          <cell r="D145">
            <v>66358877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지급임차료</v>
          </cell>
          <cell r="B146">
            <v>273804935</v>
          </cell>
          <cell r="C146">
            <v>273804935</v>
          </cell>
          <cell r="D146">
            <v>34297043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감가상각비</v>
          </cell>
          <cell r="B147">
            <v>653026078</v>
          </cell>
          <cell r="C147">
            <v>653026078</v>
          </cell>
          <cell r="D147">
            <v>113793442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무형고정자산상각비</v>
          </cell>
          <cell r="B148">
            <v>14938318</v>
          </cell>
          <cell r="C148">
            <v>14938318</v>
          </cell>
          <cell r="D148">
            <v>2492298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수선비</v>
          </cell>
          <cell r="B149">
            <v>73202501</v>
          </cell>
          <cell r="C149">
            <v>73202501</v>
          </cell>
          <cell r="D149">
            <v>7487677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보험료</v>
          </cell>
          <cell r="B150">
            <v>82117222</v>
          </cell>
          <cell r="C150">
            <v>82117222</v>
          </cell>
          <cell r="D150">
            <v>4413355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접대비</v>
          </cell>
          <cell r="B151">
            <v>142767231</v>
          </cell>
          <cell r="C151">
            <v>142767231</v>
          </cell>
          <cell r="D151">
            <v>21830594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기밀비</v>
          </cell>
          <cell r="B152">
            <v>95480000</v>
          </cell>
          <cell r="C152">
            <v>95480000</v>
          </cell>
          <cell r="D152">
            <v>19380000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광고선전비</v>
          </cell>
          <cell r="B153">
            <v>873706940</v>
          </cell>
          <cell r="C153">
            <v>873706940</v>
          </cell>
          <cell r="D153">
            <v>127281779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견본비</v>
          </cell>
          <cell r="B154">
            <v>13618315</v>
          </cell>
          <cell r="C154">
            <v>13618315</v>
          </cell>
          <cell r="D154">
            <v>2631328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포장비</v>
          </cell>
          <cell r="B155">
            <v>149228413</v>
          </cell>
          <cell r="C155">
            <v>149228413</v>
          </cell>
          <cell r="D155">
            <v>25621749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경상개발연구비</v>
          </cell>
          <cell r="B156">
            <v>119343272</v>
          </cell>
          <cell r="C156">
            <v>119343272</v>
          </cell>
          <cell r="D156">
            <v>36732508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운송보관료</v>
          </cell>
          <cell r="B157">
            <v>2018986360</v>
          </cell>
          <cell r="C157">
            <v>2018986360</v>
          </cell>
          <cell r="D157">
            <v>305951252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소모품비</v>
          </cell>
          <cell r="B158">
            <v>161619870</v>
          </cell>
          <cell r="C158">
            <v>161619870</v>
          </cell>
          <cell r="D158">
            <v>29347105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교육훈련비</v>
          </cell>
          <cell r="B159">
            <v>61813628</v>
          </cell>
          <cell r="C159">
            <v>61813628</v>
          </cell>
          <cell r="D159">
            <v>3652301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지급수수료</v>
          </cell>
          <cell r="B160">
            <v>2429471272</v>
          </cell>
          <cell r="C160">
            <v>2429471272</v>
          </cell>
          <cell r="D160">
            <v>467479514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차량유지비</v>
          </cell>
          <cell r="B161">
            <v>94049747</v>
          </cell>
          <cell r="C161">
            <v>94049747</v>
          </cell>
          <cell r="D161">
            <v>24258890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도서인쇄비</v>
          </cell>
          <cell r="B162">
            <v>56950158</v>
          </cell>
          <cell r="C162">
            <v>56950158</v>
          </cell>
          <cell r="D162">
            <v>8879521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연료비</v>
          </cell>
          <cell r="B163">
            <v>1956528</v>
          </cell>
          <cell r="C163">
            <v>1956528</v>
          </cell>
          <cell r="D163">
            <v>1956528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외주가공비</v>
          </cell>
          <cell r="B164">
            <v>97414478</v>
          </cell>
          <cell r="C164">
            <v>97414478</v>
          </cell>
          <cell r="D164">
            <v>32097028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대손상각</v>
          </cell>
          <cell r="B165">
            <v>54404421</v>
          </cell>
          <cell r="C165">
            <v>54404421</v>
          </cell>
          <cell r="D165">
            <v>54404421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전력비</v>
          </cell>
          <cell r="B166">
            <v>1588670</v>
          </cell>
          <cell r="C166">
            <v>1588670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운용리스료</v>
          </cell>
          <cell r="B167">
            <v>788391550</v>
          </cell>
          <cell r="C167">
            <v>788391550</v>
          </cell>
          <cell r="D167">
            <v>106931196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지급이자와할인료</v>
          </cell>
          <cell r="B168">
            <v>4329332048</v>
          </cell>
          <cell r="C168">
            <v>4329332048</v>
          </cell>
          <cell r="D168">
            <v>808173717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사채이자</v>
          </cell>
          <cell r="B169">
            <v>2538658395</v>
          </cell>
          <cell r="C169">
            <v>2538658395</v>
          </cell>
          <cell r="D169">
            <v>430933826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신주발행비상각</v>
          </cell>
          <cell r="B170">
            <v>133332</v>
          </cell>
          <cell r="C170">
            <v>133332</v>
          </cell>
          <cell r="D170">
            <v>44444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사채발행비상각</v>
          </cell>
          <cell r="B171">
            <v>16450281</v>
          </cell>
          <cell r="C171">
            <v>16450281</v>
          </cell>
          <cell r="D171">
            <v>3045888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연구개발비상각</v>
          </cell>
          <cell r="B172">
            <v>10000000</v>
          </cell>
          <cell r="C172">
            <v>10000000</v>
          </cell>
          <cell r="D172">
            <v>1666667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유가증권처분손실</v>
          </cell>
          <cell r="B173">
            <v>29237897</v>
          </cell>
          <cell r="C173">
            <v>29237897</v>
          </cell>
          <cell r="D173">
            <v>3191431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외환차손</v>
          </cell>
          <cell r="B174">
            <v>4016103</v>
          </cell>
          <cell r="C174">
            <v>4016103</v>
          </cell>
          <cell r="D174">
            <v>96553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외화환산손실</v>
          </cell>
          <cell r="B175">
            <v>39104608</v>
          </cell>
          <cell r="C175">
            <v>39104608</v>
          </cell>
          <cell r="D175">
            <v>39104608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재고자산감모손실</v>
          </cell>
          <cell r="B176">
            <v>39251517</v>
          </cell>
          <cell r="C176">
            <v>39251517</v>
          </cell>
          <cell r="D176">
            <v>6955407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기부금</v>
          </cell>
          <cell r="B177">
            <v>30000</v>
          </cell>
          <cell r="C177">
            <v>30000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잡손실</v>
          </cell>
          <cell r="B178">
            <v>2263924</v>
          </cell>
          <cell r="C178">
            <v>2263924</v>
          </cell>
          <cell r="D178">
            <v>464379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지급보증료(영업외)</v>
          </cell>
          <cell r="B179">
            <v>239466834</v>
          </cell>
          <cell r="C179">
            <v>239466834</v>
          </cell>
          <cell r="D179">
            <v>55576544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외화환산차상각</v>
          </cell>
          <cell r="B180">
            <v>15635032</v>
          </cell>
          <cell r="C180">
            <v>15635032</v>
          </cell>
          <cell r="D180">
            <v>15635032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고정자산처분손실</v>
          </cell>
          <cell r="B181">
            <v>19260941</v>
          </cell>
          <cell r="C181">
            <v>19260941</v>
          </cell>
          <cell r="D181">
            <v>58103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전기오류수정손실</v>
          </cell>
          <cell r="B182">
            <v>243840982</v>
          </cell>
          <cell r="C182">
            <v>243840982</v>
          </cell>
          <cell r="D182">
            <v>232545056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법인세등</v>
          </cell>
          <cell r="B183">
            <v>218612929</v>
          </cell>
          <cell r="C183">
            <v>218612929</v>
          </cell>
          <cell r="D183">
            <v>218612929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재료비</v>
          </cell>
          <cell r="B184">
            <v>0</v>
          </cell>
          <cell r="C184">
            <v>6165000896</v>
          </cell>
          <cell r="D184">
            <v>951190454</v>
          </cell>
          <cell r="E184">
            <v>951190454</v>
          </cell>
          <cell r="F184">
            <v>6165000896</v>
          </cell>
          <cell r="G184">
            <v>0</v>
          </cell>
        </row>
        <row r="185">
          <cell r="A185" t="str">
            <v>노무비</v>
          </cell>
          <cell r="B185">
            <v>0</v>
          </cell>
          <cell r="C185">
            <v>1381378058</v>
          </cell>
          <cell r="D185">
            <v>197385864</v>
          </cell>
          <cell r="E185">
            <v>197385864</v>
          </cell>
          <cell r="F185">
            <v>1381378058</v>
          </cell>
          <cell r="G185">
            <v>0</v>
          </cell>
        </row>
        <row r="186">
          <cell r="A186" t="str">
            <v>제-급여및수당</v>
          </cell>
          <cell r="B186">
            <v>0</v>
          </cell>
          <cell r="C186">
            <v>208883029</v>
          </cell>
          <cell r="D186">
            <v>30875836</v>
          </cell>
          <cell r="E186">
            <v>30875836</v>
          </cell>
          <cell r="F186">
            <v>208883029</v>
          </cell>
          <cell r="G186">
            <v>0</v>
          </cell>
        </row>
        <row r="187">
          <cell r="A187" t="str">
            <v>제-임금</v>
          </cell>
          <cell r="B187">
            <v>0</v>
          </cell>
          <cell r="C187">
            <v>696396479</v>
          </cell>
          <cell r="D187">
            <v>98815281</v>
          </cell>
          <cell r="E187">
            <v>98815281</v>
          </cell>
          <cell r="F187">
            <v>696396479</v>
          </cell>
          <cell r="G187">
            <v>0</v>
          </cell>
        </row>
        <row r="188">
          <cell r="A188" t="str">
            <v>제-잡급</v>
          </cell>
          <cell r="B188">
            <v>0</v>
          </cell>
          <cell r="C188">
            <v>14697650</v>
          </cell>
          <cell r="D188">
            <v>446250</v>
          </cell>
          <cell r="E188">
            <v>446250</v>
          </cell>
          <cell r="F188">
            <v>14697650</v>
          </cell>
          <cell r="G188">
            <v>0</v>
          </cell>
        </row>
        <row r="189">
          <cell r="A189" t="str">
            <v>제-상여금</v>
          </cell>
          <cell r="B189">
            <v>0</v>
          </cell>
          <cell r="C189">
            <v>324629384</v>
          </cell>
          <cell r="D189">
            <v>50945831</v>
          </cell>
          <cell r="E189">
            <v>50945831</v>
          </cell>
          <cell r="F189">
            <v>324629384</v>
          </cell>
          <cell r="G189">
            <v>0</v>
          </cell>
        </row>
        <row r="190">
          <cell r="A190" t="str">
            <v>제-퇴직충당금전입액</v>
          </cell>
          <cell r="B190">
            <v>0</v>
          </cell>
          <cell r="C190">
            <v>136771516</v>
          </cell>
          <cell r="D190">
            <v>16302666</v>
          </cell>
          <cell r="E190">
            <v>16302666</v>
          </cell>
          <cell r="F190">
            <v>136771516</v>
          </cell>
          <cell r="G190">
            <v>0</v>
          </cell>
        </row>
        <row r="191">
          <cell r="A191" t="str">
            <v>제조경비</v>
          </cell>
          <cell r="B191">
            <v>0</v>
          </cell>
          <cell r="C191">
            <v>6966687420</v>
          </cell>
          <cell r="D191">
            <v>1188661641</v>
          </cell>
          <cell r="E191">
            <v>1188661641</v>
          </cell>
          <cell r="F191">
            <v>6966687420</v>
          </cell>
          <cell r="G191">
            <v>0</v>
          </cell>
        </row>
        <row r="192">
          <cell r="A192" t="str">
            <v>제-복리후생비</v>
          </cell>
          <cell r="B192">
            <v>0</v>
          </cell>
          <cell r="C192">
            <v>122648623</v>
          </cell>
          <cell r="D192">
            <v>23643571</v>
          </cell>
          <cell r="E192">
            <v>23643571</v>
          </cell>
          <cell r="F192">
            <v>122648623</v>
          </cell>
          <cell r="G192">
            <v>0</v>
          </cell>
        </row>
        <row r="193">
          <cell r="A193" t="str">
            <v>제-여비교통비</v>
          </cell>
          <cell r="B193">
            <v>0</v>
          </cell>
          <cell r="C193">
            <v>4368280</v>
          </cell>
          <cell r="D193">
            <v>967630</v>
          </cell>
          <cell r="E193">
            <v>967630</v>
          </cell>
          <cell r="F193">
            <v>4368280</v>
          </cell>
          <cell r="G193">
            <v>0</v>
          </cell>
        </row>
        <row r="194">
          <cell r="A194" t="str">
            <v>제-통신비</v>
          </cell>
          <cell r="B194">
            <v>0</v>
          </cell>
          <cell r="C194">
            <v>27769357</v>
          </cell>
          <cell r="D194">
            <v>5725226</v>
          </cell>
          <cell r="E194">
            <v>5725226</v>
          </cell>
          <cell r="F194">
            <v>27769357</v>
          </cell>
          <cell r="G194">
            <v>0</v>
          </cell>
        </row>
        <row r="195">
          <cell r="A195" t="str">
            <v>제-수도광열비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제-세금과공과</v>
          </cell>
          <cell r="B196">
            <v>0</v>
          </cell>
          <cell r="C196">
            <v>59640120</v>
          </cell>
          <cell r="D196">
            <v>17507180</v>
          </cell>
          <cell r="E196">
            <v>19476080</v>
          </cell>
          <cell r="F196">
            <v>59640120</v>
          </cell>
          <cell r="G196">
            <v>0</v>
          </cell>
        </row>
        <row r="197">
          <cell r="A197" t="str">
            <v>제-지급임차료</v>
          </cell>
          <cell r="B197">
            <v>0</v>
          </cell>
          <cell r="C197">
            <v>20741802</v>
          </cell>
          <cell r="D197">
            <v>2940000</v>
          </cell>
          <cell r="E197">
            <v>2940000</v>
          </cell>
          <cell r="F197">
            <v>20741802</v>
          </cell>
          <cell r="G197">
            <v>0</v>
          </cell>
        </row>
        <row r="198">
          <cell r="A198" t="str">
            <v>제-감가상각비</v>
          </cell>
          <cell r="B198">
            <v>0</v>
          </cell>
          <cell r="C198">
            <v>465706519</v>
          </cell>
          <cell r="D198">
            <v>78658194</v>
          </cell>
          <cell r="E198">
            <v>80267553</v>
          </cell>
          <cell r="F198">
            <v>465706519</v>
          </cell>
          <cell r="G198">
            <v>0</v>
          </cell>
        </row>
        <row r="199">
          <cell r="A199" t="str">
            <v>제-수선비</v>
          </cell>
          <cell r="B199">
            <v>0</v>
          </cell>
          <cell r="C199">
            <v>24136810</v>
          </cell>
          <cell r="D199">
            <v>8547500</v>
          </cell>
          <cell r="E199">
            <v>8547500</v>
          </cell>
          <cell r="F199">
            <v>24136810</v>
          </cell>
          <cell r="G199">
            <v>0</v>
          </cell>
        </row>
        <row r="200">
          <cell r="A200" t="str">
            <v>제-보험료</v>
          </cell>
          <cell r="B200">
            <v>0</v>
          </cell>
          <cell r="C200">
            <v>19251815</v>
          </cell>
          <cell r="D200">
            <v>681731</v>
          </cell>
          <cell r="E200">
            <v>681731</v>
          </cell>
          <cell r="F200">
            <v>19251815</v>
          </cell>
          <cell r="G200">
            <v>0</v>
          </cell>
        </row>
        <row r="201">
          <cell r="A201" t="str">
            <v>제-경상개발연구비</v>
          </cell>
          <cell r="B201">
            <v>0</v>
          </cell>
          <cell r="C201">
            <v>8577180</v>
          </cell>
          <cell r="D201">
            <v>1767700</v>
          </cell>
          <cell r="E201">
            <v>1767700</v>
          </cell>
          <cell r="F201">
            <v>8577180</v>
          </cell>
          <cell r="G201">
            <v>0</v>
          </cell>
        </row>
        <row r="202">
          <cell r="A202" t="str">
            <v>제-운송보관료</v>
          </cell>
          <cell r="B202">
            <v>0</v>
          </cell>
          <cell r="C202">
            <v>5847310</v>
          </cell>
          <cell r="D202">
            <v>1384000</v>
          </cell>
          <cell r="E202">
            <v>1384000</v>
          </cell>
          <cell r="F202">
            <v>5847310</v>
          </cell>
          <cell r="G202">
            <v>0</v>
          </cell>
        </row>
        <row r="203">
          <cell r="A203" t="str">
            <v>제-소모품비</v>
          </cell>
          <cell r="B203">
            <v>0</v>
          </cell>
          <cell r="C203">
            <v>183133690</v>
          </cell>
          <cell r="D203">
            <v>29973655</v>
          </cell>
          <cell r="E203">
            <v>29973655</v>
          </cell>
          <cell r="F203">
            <v>183133690</v>
          </cell>
          <cell r="G203">
            <v>0</v>
          </cell>
        </row>
        <row r="204">
          <cell r="A204" t="str">
            <v>제-교육훈련비</v>
          </cell>
          <cell r="B204">
            <v>0</v>
          </cell>
          <cell r="C204">
            <v>1735180</v>
          </cell>
          <cell r="D204">
            <v>216400</v>
          </cell>
          <cell r="E204">
            <v>216400</v>
          </cell>
          <cell r="F204">
            <v>1735180</v>
          </cell>
          <cell r="G204">
            <v>0</v>
          </cell>
        </row>
        <row r="205">
          <cell r="A205" t="str">
            <v>제-지급수수료</v>
          </cell>
          <cell r="B205">
            <v>0</v>
          </cell>
          <cell r="C205">
            <v>139562174</v>
          </cell>
          <cell r="D205">
            <v>25962342</v>
          </cell>
          <cell r="E205">
            <v>25962342</v>
          </cell>
          <cell r="F205">
            <v>139562174</v>
          </cell>
          <cell r="G205">
            <v>0</v>
          </cell>
        </row>
        <row r="206">
          <cell r="A206" t="str">
            <v>제-차량유지비</v>
          </cell>
          <cell r="B206">
            <v>0</v>
          </cell>
          <cell r="C206">
            <v>22083918</v>
          </cell>
          <cell r="D206">
            <v>6247079</v>
          </cell>
          <cell r="E206">
            <v>6247079</v>
          </cell>
          <cell r="F206">
            <v>22083918</v>
          </cell>
          <cell r="G206">
            <v>0</v>
          </cell>
        </row>
        <row r="207">
          <cell r="A207" t="str">
            <v>제-도서인쇄비</v>
          </cell>
          <cell r="B207">
            <v>0</v>
          </cell>
          <cell r="C207">
            <v>868500</v>
          </cell>
          <cell r="D207">
            <v>115000</v>
          </cell>
          <cell r="E207">
            <v>115000</v>
          </cell>
          <cell r="F207">
            <v>868500</v>
          </cell>
          <cell r="G207">
            <v>0</v>
          </cell>
        </row>
        <row r="208">
          <cell r="A208" t="str">
            <v>제-연료비</v>
          </cell>
          <cell r="B208">
            <v>0</v>
          </cell>
          <cell r="C208">
            <v>135939518</v>
          </cell>
          <cell r="D208">
            <v>8733714</v>
          </cell>
          <cell r="E208">
            <v>8733714</v>
          </cell>
          <cell r="F208">
            <v>135939518</v>
          </cell>
          <cell r="G208">
            <v>0</v>
          </cell>
        </row>
        <row r="209">
          <cell r="A209" t="str">
            <v>제-외주가공비</v>
          </cell>
          <cell r="B209">
            <v>0</v>
          </cell>
          <cell r="C209">
            <v>4578009333</v>
          </cell>
          <cell r="D209">
            <v>762006602</v>
          </cell>
          <cell r="E209">
            <v>762006602</v>
          </cell>
          <cell r="F209">
            <v>4578009333</v>
          </cell>
          <cell r="G209">
            <v>0</v>
          </cell>
        </row>
        <row r="210">
          <cell r="A210" t="str">
            <v>제-전력비</v>
          </cell>
          <cell r="B210">
            <v>0</v>
          </cell>
          <cell r="C210">
            <v>104104154</v>
          </cell>
          <cell r="D210">
            <v>19353536</v>
          </cell>
          <cell r="E210">
            <v>19353536</v>
          </cell>
          <cell r="F210">
            <v>104104154</v>
          </cell>
          <cell r="G210">
            <v>0</v>
          </cell>
        </row>
        <row r="211">
          <cell r="A211" t="str">
            <v>제-운용리스료</v>
          </cell>
          <cell r="B211">
            <v>0</v>
          </cell>
          <cell r="C211">
            <v>1042563137</v>
          </cell>
          <cell r="D211">
            <v>188046706</v>
          </cell>
          <cell r="E211">
            <v>190652322</v>
          </cell>
          <cell r="F211">
            <v>1042563137</v>
          </cell>
          <cell r="G211">
            <v>0</v>
          </cell>
        </row>
        <row r="212">
          <cell r="A212" t="str">
            <v>사내차입금-건생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사내차입금-식품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사내차입금-샘물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사내차입금-기단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목차"/>
      <sheetName val="Ⅰ. 기관 기본정보"/>
      <sheetName val="1. 기관 일반사항"/>
      <sheetName val="2. 기관 조직구조"/>
      <sheetName val="3. 업무개요 및 현황"/>
      <sheetName val="4. 정원대현원표"/>
      <sheetName val="Ⅱ. 결산개황"/>
      <sheetName val="1. 감사인 의견(연결, 별도)"/>
      <sheetName val="2. 재무현황(연결, 별도)"/>
      <sheetName val="3. 재산및 손익변동추세(연결)"/>
      <sheetName val="3. 재산및 손익변동추세(별도)"/>
      <sheetName val="Ⅲ. 연결 재무제표 및 주석"/>
      <sheetName val="1. 연결 재무상태표"/>
      <sheetName val="2. 연결 손익계산서"/>
      <sheetName val="3. 연결 현금흐름표"/>
      <sheetName val="4. 연결 자본변동표"/>
      <sheetName val="Ⅳ. 별도재무제표 및 주석"/>
      <sheetName val="1. 별도 재무상태표"/>
      <sheetName val="2. 별도 손익계산서"/>
      <sheetName val="3. 별도 현금흐름표"/>
      <sheetName val="4. 별도 자본변동표"/>
      <sheetName val="Ⅴ. 기타부속서류"/>
      <sheetName val="1. 손익증감요인분석표(연결)"/>
      <sheetName val="4. 결산주요지표(연결, 별도)"/>
      <sheetName val="비율분석표(별도)"/>
      <sheetName val="손익증감요인분석표(별도)"/>
      <sheetName val="2. 재무제표구성비율표(연결)"/>
      <sheetName val="재무제표구성비율표(별도)"/>
      <sheetName val="3. 비율분석표(연결)"/>
      <sheetName val="Ⅵ. 별도 재무제표 부속서류"/>
      <sheetName val="1. 별도 재무상태표 부속서류"/>
      <sheetName val="1)현금및현금성자산"/>
      <sheetName val="2)단기금융상품 3)정부보조금"/>
      <sheetName val="4)대여금 및 대출채권 총괄"/>
      <sheetName val="5)단기채권명세"/>
      <sheetName val="6)장기채권명세"/>
      <sheetName val="7)기타채권(미수금, 미수수익)"/>
      <sheetName val="유가증권"/>
      <sheetName val="유가증권명세"/>
      <sheetName val="8)재고자산"/>
      <sheetName val="9)유동비금융자산(선급급, 선급비용, 예치금)"/>
      <sheetName val="10)상각후원가측정금융자산"/>
      <sheetName val="11)장기기타채권(전세권, 전화가입권, 영업보증)"/>
      <sheetName val="12)유형자산 13)무형자산"/>
      <sheetName val="14)비유동비금융자산(장기선급비용, 기타자산)"/>
      <sheetName val="15)관계기업투자지분"/>
      <sheetName val="16)임원 종업원 채권, 17)차입금총괄"/>
      <sheetName val="차입금 총괄"/>
      <sheetName val="18)단기차입금"/>
      <sheetName val="19)장기차입금"/>
      <sheetName val="20)국내장기차입금"/>
      <sheetName val="21)기타채무(미지급금, 미지급비용)"/>
      <sheetName val="22)유동비금융부채"/>
      <sheetName val="23)유동충당부채"/>
      <sheetName val="24)장기기타채무"/>
      <sheetName val="25)대손충당금 현황"/>
      <sheetName val="26)자본금, 27)자본잉여금"/>
      <sheetName val="자본잉여금"/>
      <sheetName val="28)이익잉여금"/>
      <sheetName val="2. 별도 손익계산서 부속서류"/>
      <sheetName val="1)매출액 명세서"/>
      <sheetName val="2)매출원가 명세서(리스반영)"/>
      <sheetName val="2)매출원가 명세서(리스반영전)"/>
      <sheetName val="3)인건비명세서"/>
      <sheetName val="4)감가상각비"/>
      <sheetName val="5)유형자산처분명세"/>
      <sheetName val="6)기타수익 &amp; 기타비용"/>
      <sheetName val="7)기타이익(손실)"/>
      <sheetName val="10)사업별손익"/>
      <sheetName val="8)금융수익&amp; 금융원가"/>
      <sheetName val="9)예산대집행실적(리스반영)"/>
      <sheetName val="9)예산대집행실적(리스반영전)"/>
      <sheetName val="10)전출입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운전자금총괄"/>
      <sheetName val="운전자금96"/>
      <sheetName val="운전자금97총괄"/>
      <sheetName val="영업.일1"/>
      <sheetName val="추정12.別"/>
      <sheetName val="總括.12"/>
      <sheetName val="總括.12 (2)"/>
      <sheetName val="원가분석"/>
      <sheetName val="원가분석1"/>
      <sheetName val="영업.細"/>
      <sheetName val="전년포함"/>
      <sheetName val="손익"/>
      <sheetName val="공문.사"/>
      <sheetName val="18"/>
      <sheetName val="17"/>
      <sheetName val="19"/>
      <sheetName val="20"/>
      <sheetName val="21"/>
      <sheetName val="22"/>
      <sheetName val="손익(총괄)"/>
      <sheetName val="월별손익(총괄)"/>
      <sheetName val="월별손익(아케이드)"/>
      <sheetName val="월별손익(온정각)"/>
      <sheetName val="월별손익(용역) "/>
      <sheetName val="판관(총괄)"/>
      <sheetName val="월별판관(총괄)"/>
      <sheetName val="판관(아케이드)"/>
      <sheetName val="월별판관(아케이드)"/>
      <sheetName val="판관(온정각)"/>
      <sheetName val="월별판관(온정각)"/>
      <sheetName val="판관(용역)"/>
      <sheetName val="월별판관(용역)"/>
      <sheetName val="26"/>
      <sheetName val="Sheet1"/>
      <sheetName val="Sheet2"/>
      <sheetName val="Sheet3"/>
      <sheetName val="down"/>
      <sheetName val="일반관리비"/>
      <sheetName val="9-1차이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가수금대체"/>
      <sheetName val="총괄(5월말)"/>
      <sheetName val="9905"/>
      <sheetName val="9904"/>
      <sheetName val="9903"/>
      <sheetName val="9902"/>
      <sheetName val="9901"/>
      <sheetName val="BSTAX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  <sheetName val="설립비용"/>
    </sheetNames>
    <sheetDataSet>
      <sheetData sheetId="0">
        <row r="64">
          <cell r="D64" t="str">
            <v>83k1-0820</v>
          </cell>
          <cell r="E64" t="str">
            <v>미지급금</v>
          </cell>
          <cell r="F64" t="str">
            <v>BAFFLE PLATE 외 5 종</v>
          </cell>
          <cell r="G64" t="str">
            <v>구매</v>
          </cell>
          <cell r="H64" t="str">
            <v>두발가스ENG</v>
          </cell>
          <cell r="I64">
            <v>28800000</v>
          </cell>
          <cell r="L64" t="str">
            <v>98-004</v>
          </cell>
        </row>
        <row r="65">
          <cell r="D65" t="str">
            <v>83k1-0821</v>
          </cell>
          <cell r="E65" t="str">
            <v>미지급금</v>
          </cell>
          <cell r="F65" t="str">
            <v>SHAFT/ROLLER CASTING 금형비</v>
          </cell>
          <cell r="G65" t="str">
            <v>구매</v>
          </cell>
          <cell r="H65" t="str">
            <v>대영금속</v>
          </cell>
          <cell r="I65">
            <v>19500000</v>
          </cell>
          <cell r="L65" t="str">
            <v>98-020</v>
          </cell>
        </row>
        <row r="66">
          <cell r="D66" t="str">
            <v>83k1-0822</v>
          </cell>
          <cell r="E66" t="str">
            <v>미착기계</v>
          </cell>
          <cell r="F66" t="str">
            <v>404 FLEXI WRAPPER 자가금형 외주비용</v>
          </cell>
          <cell r="G66" t="str">
            <v>F2 금형</v>
          </cell>
          <cell r="I66">
            <v>13985650</v>
          </cell>
          <cell r="L66" t="str">
            <v>98-003</v>
          </cell>
        </row>
        <row r="67">
          <cell r="D67" t="str">
            <v>83k1-0822</v>
          </cell>
          <cell r="E67" t="str">
            <v>수선비</v>
          </cell>
          <cell r="F67" t="str">
            <v>405 FLEXI WRAPPER 자가금형 가공비</v>
          </cell>
          <cell r="G67" t="str">
            <v>F2 금형</v>
          </cell>
          <cell r="I67">
            <v>9429083</v>
          </cell>
          <cell r="L67" t="str">
            <v>98-003</v>
          </cell>
        </row>
        <row r="68">
          <cell r="D68" t="str">
            <v>83k1-0822</v>
          </cell>
          <cell r="E68" t="str">
            <v>미착기계</v>
          </cell>
          <cell r="F68" t="str">
            <v>404 FLEXI COVER FRONT 자가금형 외주비용</v>
          </cell>
          <cell r="G68" t="str">
            <v>F2 금형</v>
          </cell>
          <cell r="I68">
            <v>4122840</v>
          </cell>
          <cell r="L68" t="str">
            <v>98-003</v>
          </cell>
        </row>
        <row r="69">
          <cell r="D69" t="str">
            <v>83k1-0822</v>
          </cell>
          <cell r="E69" t="str">
            <v>수선비</v>
          </cell>
          <cell r="F69" t="str">
            <v>405 FLEXI COVER FRONT 자가금형 가공비</v>
          </cell>
          <cell r="G69" t="str">
            <v>F2 금형</v>
          </cell>
          <cell r="I69">
            <v>7435288</v>
          </cell>
          <cell r="L69" t="str">
            <v>98-003</v>
          </cell>
        </row>
        <row r="70">
          <cell r="D70" t="str">
            <v>83k1-0823</v>
          </cell>
          <cell r="E70" t="str">
            <v>미착품(기타)</v>
          </cell>
          <cell r="F70" t="str">
            <v>External Gage(Other Cost) 추가분</v>
          </cell>
          <cell r="I70">
            <v>3156151</v>
          </cell>
          <cell r="L70" t="str">
            <v>96-032</v>
          </cell>
        </row>
        <row r="72">
          <cell r="I72">
            <v>310629012</v>
          </cell>
          <cell r="J72">
            <v>0</v>
          </cell>
          <cell r="K72">
            <v>0</v>
          </cell>
        </row>
        <row r="73">
          <cell r="D73" t="str">
            <v>83k1-0803</v>
          </cell>
          <cell r="E73" t="str">
            <v>미지급금</v>
          </cell>
          <cell r="F73" t="str">
            <v>PC,DOT/LASER PRINTER</v>
          </cell>
          <cell r="G73" t="str">
            <v>전산</v>
          </cell>
          <cell r="H73" t="str">
            <v>대우통신호남</v>
          </cell>
          <cell r="I73">
            <v>5380000</v>
          </cell>
          <cell r="L73" t="str">
            <v>98-015</v>
          </cell>
        </row>
        <row r="75">
          <cell r="I75">
            <v>5380000</v>
          </cell>
          <cell r="J75">
            <v>0</v>
          </cell>
          <cell r="K75">
            <v>0</v>
          </cell>
        </row>
        <row r="76">
          <cell r="E76" t="str">
            <v>TOTAL</v>
          </cell>
          <cell r="I76">
            <v>316009012</v>
          </cell>
          <cell r="J76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시산표"/>
      <sheetName val="국문제조"/>
      <sheetName val="일별1"/>
    </sheetNames>
    <sheetDataSet>
      <sheetData sheetId="0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대차대조표"/>
      <sheetName val="공문.사"/>
      <sheetName val="손익"/>
      <sheetName val="매출원가"/>
      <sheetName val="일반관리비"/>
      <sheetName val="sm"/>
      <sheetName val="판매2팀"/>
      <sheetName val="00'미수"/>
      <sheetName val="8월"/>
      <sheetName val="R&amp;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tabSelected="1" view="pageBreakPreview" zoomScaleSheetLayoutView="100" workbookViewId="0" topLeftCell="A67">
      <selection activeCell="A9" sqref="A9"/>
    </sheetView>
  </sheetViews>
  <sheetFormatPr defaultColWidth="8.88671875" defaultRowHeight="13.5"/>
  <cols>
    <col min="1" max="1" width="42.3359375" style="1" customWidth="1"/>
    <col min="2" max="2" width="18.88671875" style="1" customWidth="1"/>
    <col min="3" max="3" width="16.77734375" style="1" customWidth="1"/>
    <col min="4" max="4" width="18.5546875" style="1" customWidth="1"/>
    <col min="5" max="5" width="17.3359375" style="1" customWidth="1"/>
    <col min="6" max="16384" width="8.88671875" style="1" customWidth="1"/>
  </cols>
  <sheetData>
    <row r="2" spans="1:5" ht="30.75" customHeight="1">
      <c r="A2" s="49" t="s">
        <v>79</v>
      </c>
      <c r="B2" s="49"/>
      <c r="C2" s="49"/>
      <c r="D2" s="49"/>
      <c r="E2" s="49"/>
    </row>
    <row r="3" spans="1:5" ht="13.5">
      <c r="A3" s="59" t="s">
        <v>80</v>
      </c>
      <c r="B3" s="59"/>
      <c r="C3" s="59"/>
      <c r="D3" s="59"/>
      <c r="E3" s="59"/>
    </row>
    <row r="4" spans="1:5" ht="13.5" customHeight="1">
      <c r="A4" s="59" t="s">
        <v>81</v>
      </c>
      <c r="B4" s="59"/>
      <c r="C4" s="59"/>
      <c r="D4" s="59"/>
      <c r="E4" s="59"/>
    </row>
    <row r="6" spans="1:5" ht="18" customHeight="1" thickBot="1">
      <c r="A6" s="2" t="s">
        <v>3</v>
      </c>
      <c r="B6" s="3"/>
      <c r="C6" s="3"/>
      <c r="D6" s="3"/>
      <c r="E6" s="4" t="s">
        <v>4</v>
      </c>
    </row>
    <row r="7" spans="1:5" ht="20.25" customHeight="1">
      <c r="A7" s="51" t="s">
        <v>5</v>
      </c>
      <c r="B7" s="54" t="s">
        <v>82</v>
      </c>
      <c r="C7" s="54"/>
      <c r="D7" s="54" t="s">
        <v>83</v>
      </c>
      <c r="E7" s="55"/>
    </row>
    <row r="8" spans="1:5" ht="20.25" customHeight="1">
      <c r="A8" s="52"/>
      <c r="B8" s="56" t="s">
        <v>8</v>
      </c>
      <c r="C8" s="57"/>
      <c r="D8" s="56" t="s">
        <v>8</v>
      </c>
      <c r="E8" s="58"/>
    </row>
    <row r="9" spans="1:5" ht="22.5" customHeight="1">
      <c r="A9" s="5" t="s">
        <v>9</v>
      </c>
      <c r="B9" s="6"/>
      <c r="C9" s="7">
        <f>SUM(B10,B40:B43)</f>
        <v>15449132622</v>
      </c>
      <c r="D9" s="6"/>
      <c r="E9" s="7">
        <f>SUM(D10,D40:D43)</f>
        <v>23297666948</v>
      </c>
    </row>
    <row r="10" spans="1:5" ht="22.5" customHeight="1">
      <c r="A10" s="9" t="s">
        <v>10</v>
      </c>
      <c r="B10" s="10">
        <f>SUM(B11,B12,B21)</f>
        <v>37045420509</v>
      </c>
      <c r="C10" s="10"/>
      <c r="D10" s="10">
        <f>SUM(D11,D12,D21)</f>
        <v>43026351822</v>
      </c>
      <c r="E10" s="10"/>
    </row>
    <row r="11" spans="1:5" ht="22.5" customHeight="1">
      <c r="A11" s="9" t="s">
        <v>11</v>
      </c>
      <c r="B11" s="12">
        <v>436173995</v>
      </c>
      <c r="C11" s="10"/>
      <c r="D11" s="12">
        <v>7163635899</v>
      </c>
      <c r="E11" s="10"/>
    </row>
    <row r="12" spans="1:5" ht="22.5" customHeight="1">
      <c r="A12" s="9" t="s">
        <v>84</v>
      </c>
      <c r="B12" s="12">
        <f>SUM(B13:B20)</f>
        <v>12951210336</v>
      </c>
      <c r="C12" s="10"/>
      <c r="D12" s="12">
        <f>SUM(D13:D20)</f>
        <v>5137751437</v>
      </c>
      <c r="E12" s="10"/>
    </row>
    <row r="13" spans="1:5" ht="22.5" customHeight="1">
      <c r="A13" s="9" t="s">
        <v>85</v>
      </c>
      <c r="B13" s="12">
        <v>480171069</v>
      </c>
      <c r="C13" s="10"/>
      <c r="D13" s="12">
        <v>2309865056</v>
      </c>
      <c r="E13" s="10"/>
    </row>
    <row r="14" spans="1:5" ht="22.5" customHeight="1">
      <c r="A14" s="9" t="s">
        <v>86</v>
      </c>
      <c r="B14" s="60">
        <v>4588515817</v>
      </c>
      <c r="C14" s="10"/>
      <c r="D14" s="60">
        <v>4673764725</v>
      </c>
      <c r="E14" s="10"/>
    </row>
    <row r="15" spans="1:5" ht="22.5" customHeight="1">
      <c r="A15" s="9" t="s">
        <v>87</v>
      </c>
      <c r="B15" s="60">
        <v>48005532475</v>
      </c>
      <c r="C15" s="10"/>
      <c r="D15" s="60">
        <v>45348105144</v>
      </c>
      <c r="E15" s="10"/>
    </row>
    <row r="16" spans="1:5" ht="22.5" customHeight="1">
      <c r="A16" s="9" t="s">
        <v>88</v>
      </c>
      <c r="B16" s="60">
        <v>364102921</v>
      </c>
      <c r="C16" s="10"/>
      <c r="D16" s="61">
        <v>0</v>
      </c>
      <c r="E16" s="10"/>
    </row>
    <row r="17" spans="1:5" ht="22.5" customHeight="1">
      <c r="A17" s="9" t="s">
        <v>89</v>
      </c>
      <c r="B17" s="60">
        <v>8708707138</v>
      </c>
      <c r="C17" s="10"/>
      <c r="D17" s="60">
        <v>7181207212</v>
      </c>
      <c r="E17" s="10"/>
    </row>
    <row r="18" spans="1:5" ht="22.5" customHeight="1">
      <c r="A18" s="9" t="s">
        <v>90</v>
      </c>
      <c r="B18" s="12">
        <v>5307353415</v>
      </c>
      <c r="C18" s="10"/>
      <c r="D18" s="12">
        <v>-927274129</v>
      </c>
      <c r="E18" s="10"/>
    </row>
    <row r="19" spans="1:5" ht="22.5" customHeight="1">
      <c r="A19" s="9" t="s">
        <v>91</v>
      </c>
      <c r="B19" s="60">
        <v>-54498816187</v>
      </c>
      <c r="C19" s="10"/>
      <c r="D19" s="60">
        <v>-51239252780</v>
      </c>
      <c r="E19" s="10"/>
    </row>
    <row r="20" spans="1:5" ht="22.5" customHeight="1">
      <c r="A20" s="9" t="s">
        <v>92</v>
      </c>
      <c r="B20" s="14">
        <v>-4356312</v>
      </c>
      <c r="C20" s="15"/>
      <c r="D20" s="14">
        <v>-2208663791</v>
      </c>
      <c r="E20" s="15"/>
    </row>
    <row r="21" spans="1:5" ht="22.5" customHeight="1">
      <c r="A21" s="9" t="s">
        <v>93</v>
      </c>
      <c r="B21" s="10">
        <f>SUM(B22:B39)</f>
        <v>23658036178</v>
      </c>
      <c r="C21" s="10"/>
      <c r="D21" s="10">
        <f>SUM(D22:D39)</f>
        <v>30724964486</v>
      </c>
      <c r="E21" s="10"/>
    </row>
    <row r="22" spans="1:5" ht="22.5" customHeight="1">
      <c r="A22" s="9" t="s">
        <v>94</v>
      </c>
      <c r="B22" s="12">
        <v>15651410185</v>
      </c>
      <c r="C22" s="10"/>
      <c r="D22" s="12">
        <v>2593835258</v>
      </c>
      <c r="E22" s="10"/>
    </row>
    <row r="23" spans="1:5" ht="22.5" customHeight="1">
      <c r="A23" s="9" t="s">
        <v>95</v>
      </c>
      <c r="B23" s="12">
        <v>66731123</v>
      </c>
      <c r="C23" s="10"/>
      <c r="D23" s="12">
        <v>3704180</v>
      </c>
      <c r="E23" s="10"/>
    </row>
    <row r="24" spans="1:5" ht="22.5" customHeight="1">
      <c r="A24" s="9" t="s">
        <v>23</v>
      </c>
      <c r="B24" s="12">
        <v>-143215291</v>
      </c>
      <c r="C24" s="10"/>
      <c r="D24" s="12">
        <v>10012437622</v>
      </c>
      <c r="E24" s="10"/>
    </row>
    <row r="25" spans="1:5" ht="22.5" customHeight="1">
      <c r="A25" s="9" t="s">
        <v>96</v>
      </c>
      <c r="B25" s="12">
        <v>-7076052</v>
      </c>
      <c r="C25" s="10"/>
      <c r="D25" s="12">
        <v>24416831</v>
      </c>
      <c r="E25" s="10"/>
    </row>
    <row r="26" spans="1:5" ht="22.5" customHeight="1">
      <c r="A26" s="9" t="s">
        <v>25</v>
      </c>
      <c r="B26" s="12">
        <v>24781447364</v>
      </c>
      <c r="C26" s="10"/>
      <c r="D26" s="12">
        <v>22599211004</v>
      </c>
      <c r="E26" s="10"/>
    </row>
    <row r="27" spans="1:5" ht="22.5" customHeight="1">
      <c r="A27" s="9" t="s">
        <v>97</v>
      </c>
      <c r="B27" s="12">
        <v>-31717843</v>
      </c>
      <c r="C27" s="10"/>
      <c r="D27" s="12">
        <v>25717772</v>
      </c>
      <c r="E27" s="10"/>
    </row>
    <row r="28" spans="1:5" ht="22.5" customHeight="1">
      <c r="A28" s="9" t="s">
        <v>98</v>
      </c>
      <c r="B28" s="12">
        <v>-35841517</v>
      </c>
      <c r="C28" s="10"/>
      <c r="D28" s="12">
        <v>50549563</v>
      </c>
      <c r="E28" s="10"/>
    </row>
    <row r="29" spans="1:5" ht="22.5" customHeight="1">
      <c r="A29" s="9" t="s">
        <v>99</v>
      </c>
      <c r="B29" s="12">
        <v>-15744515236</v>
      </c>
      <c r="C29" s="10"/>
      <c r="D29" s="12">
        <v>4965608514</v>
      </c>
      <c r="E29" s="10"/>
    </row>
    <row r="30" spans="1:5" ht="22.5" customHeight="1">
      <c r="A30" s="9" t="s">
        <v>100</v>
      </c>
      <c r="B30" s="62">
        <v>1718216703</v>
      </c>
      <c r="C30" s="10"/>
      <c r="D30" s="62">
        <v>15223630</v>
      </c>
      <c r="E30" s="10"/>
    </row>
    <row r="31" spans="1:5" ht="22.5" customHeight="1">
      <c r="A31" s="9" t="s">
        <v>101</v>
      </c>
      <c r="B31" s="62">
        <v>-54332000</v>
      </c>
      <c r="C31" s="10"/>
      <c r="D31" s="62">
        <v>8940361</v>
      </c>
      <c r="E31" s="10"/>
    </row>
    <row r="32" spans="1:5" ht="22.5" customHeight="1">
      <c r="A32" s="9" t="s">
        <v>102</v>
      </c>
      <c r="B32" s="62">
        <v>-244918930</v>
      </c>
      <c r="C32" s="10"/>
      <c r="D32" s="62">
        <v>-277577593</v>
      </c>
      <c r="E32" s="10"/>
    </row>
    <row r="33" spans="1:5" ht="22.5" customHeight="1">
      <c r="A33" s="9" t="s">
        <v>103</v>
      </c>
      <c r="B33" s="62">
        <v>1433093460</v>
      </c>
      <c r="C33" s="10"/>
      <c r="D33" s="62">
        <v>-483901474</v>
      </c>
      <c r="E33" s="10"/>
    </row>
    <row r="34" spans="1:5" ht="22.5" customHeight="1">
      <c r="A34" s="9" t="s">
        <v>104</v>
      </c>
      <c r="B34" s="62">
        <v>495273623</v>
      </c>
      <c r="C34" s="10"/>
      <c r="D34" s="62">
        <v>-1582750071</v>
      </c>
      <c r="E34" s="10"/>
    </row>
    <row r="35" spans="1:5" ht="22.5" customHeight="1">
      <c r="A35" s="9" t="s">
        <v>105</v>
      </c>
      <c r="B35" s="62">
        <v>294375888</v>
      </c>
      <c r="C35" s="18"/>
      <c r="D35" s="62">
        <v>-1928764254</v>
      </c>
      <c r="E35" s="18"/>
    </row>
    <row r="36" spans="1:5" ht="22.5" customHeight="1">
      <c r="A36" s="9" t="s">
        <v>106</v>
      </c>
      <c r="B36" s="62">
        <v>-28345550</v>
      </c>
      <c r="C36" s="10"/>
      <c r="D36" s="62">
        <v>-47247718</v>
      </c>
      <c r="E36" s="10"/>
    </row>
    <row r="37" spans="1:5" ht="22.5" customHeight="1">
      <c r="A37" s="9" t="s">
        <v>107</v>
      </c>
      <c r="B37" s="62">
        <v>-2499673998</v>
      </c>
      <c r="C37" s="10"/>
      <c r="D37" s="62">
        <v>-2403163373</v>
      </c>
      <c r="E37" s="10"/>
    </row>
    <row r="38" spans="1:5" ht="22.5" customHeight="1">
      <c r="A38" s="9" t="s">
        <v>108</v>
      </c>
      <c r="B38" s="62">
        <v>-1939301046</v>
      </c>
      <c r="C38" s="10"/>
      <c r="D38" s="62">
        <v>-3606025573</v>
      </c>
      <c r="E38" s="10"/>
    </row>
    <row r="39" spans="1:5" ht="22.5" customHeight="1">
      <c r="A39" s="9" t="s">
        <v>109</v>
      </c>
      <c r="B39" s="62">
        <v>-53574705</v>
      </c>
      <c r="C39" s="10"/>
      <c r="D39" s="62">
        <v>754749807</v>
      </c>
      <c r="E39" s="10"/>
    </row>
    <row r="40" spans="1:5" ht="22.5" customHeight="1">
      <c r="A40" s="9" t="s">
        <v>40</v>
      </c>
      <c r="B40" s="62">
        <v>29902859939</v>
      </c>
      <c r="C40" s="10"/>
      <c r="D40" s="62">
        <v>28881395148</v>
      </c>
      <c r="E40" s="10"/>
    </row>
    <row r="41" spans="1:5" ht="22.5" customHeight="1">
      <c r="A41" s="9" t="s">
        <v>41</v>
      </c>
      <c r="B41" s="62">
        <v>-47682589263</v>
      </c>
      <c r="C41" s="10"/>
      <c r="D41" s="62">
        <v>-44903545619</v>
      </c>
      <c r="E41" s="10"/>
    </row>
    <row r="42" spans="1:5" ht="22.5" customHeight="1">
      <c r="A42" s="9" t="s">
        <v>42</v>
      </c>
      <c r="B42" s="62">
        <v>-2863132650</v>
      </c>
      <c r="C42" s="10"/>
      <c r="D42" s="62">
        <v>-2344963710</v>
      </c>
      <c r="E42" s="10"/>
    </row>
    <row r="43" spans="1:5" ht="22.5" customHeight="1">
      <c r="A43" s="9" t="s">
        <v>110</v>
      </c>
      <c r="B43" s="12">
        <v>-953425913</v>
      </c>
      <c r="C43" s="10"/>
      <c r="D43" s="12">
        <v>-1361570693</v>
      </c>
      <c r="E43" s="10"/>
    </row>
    <row r="44" spans="1:5" ht="22.5" customHeight="1">
      <c r="A44" s="19" t="s">
        <v>44</v>
      </c>
      <c r="B44" s="20"/>
      <c r="C44" s="20">
        <f>B45+B53</f>
        <v>-75153312107</v>
      </c>
      <c r="D44" s="20"/>
      <c r="E44" s="20">
        <f>D45+D53</f>
        <v>-94315788296</v>
      </c>
    </row>
    <row r="45" spans="1:5" ht="22.5" customHeight="1">
      <c r="A45" s="9" t="s">
        <v>45</v>
      </c>
      <c r="B45" s="10">
        <f>SUM(B46:B52)</f>
        <v>712207198375</v>
      </c>
      <c r="C45" s="10"/>
      <c r="D45" s="10">
        <f>SUM(D46:D52)</f>
        <v>603829471991</v>
      </c>
      <c r="E45" s="10"/>
    </row>
    <row r="46" spans="1:5" ht="22.5" customHeight="1">
      <c r="A46" s="9" t="s">
        <v>46</v>
      </c>
      <c r="B46" s="62">
        <v>2930525613</v>
      </c>
      <c r="C46" s="10"/>
      <c r="D46" s="62">
        <v>5329000000</v>
      </c>
      <c r="E46" s="10"/>
    </row>
    <row r="47" spans="1:5" ht="22.5" customHeight="1" thickBot="1">
      <c r="A47" s="22" t="s">
        <v>47</v>
      </c>
      <c r="B47" s="63">
        <v>7761037914</v>
      </c>
      <c r="C47" s="24"/>
      <c r="D47" s="63">
        <v>9685490558</v>
      </c>
      <c r="E47" s="24"/>
    </row>
    <row r="48" spans="1:5" ht="22.5" customHeight="1">
      <c r="A48" s="26" t="s">
        <v>48</v>
      </c>
      <c r="B48" s="64">
        <v>609756622774</v>
      </c>
      <c r="C48" s="28"/>
      <c r="D48" s="64">
        <v>512016674440</v>
      </c>
      <c r="E48" s="28"/>
    </row>
    <row r="49" spans="1:5" ht="22.5" customHeight="1">
      <c r="A49" s="9" t="s">
        <v>49</v>
      </c>
      <c r="B49" s="62">
        <v>87925467426</v>
      </c>
      <c r="C49" s="10"/>
      <c r="D49" s="62">
        <v>70887235333</v>
      </c>
      <c r="E49" s="10"/>
    </row>
    <row r="50" spans="1:5" ht="22.5" customHeight="1">
      <c r="A50" s="9" t="s">
        <v>50</v>
      </c>
      <c r="B50" s="65">
        <v>3000000000</v>
      </c>
      <c r="C50" s="10"/>
      <c r="D50" s="65">
        <v>0</v>
      </c>
      <c r="E50" s="10"/>
    </row>
    <row r="51" spans="1:5" ht="22.5" customHeight="1">
      <c r="A51" s="9" t="s">
        <v>111</v>
      </c>
      <c r="B51" s="62">
        <v>826882647</v>
      </c>
      <c r="C51" s="10"/>
      <c r="D51" s="62">
        <v>2918783039</v>
      </c>
      <c r="E51" s="10"/>
    </row>
    <row r="52" spans="1:5" ht="22.5" customHeight="1">
      <c r="A52" s="9" t="s">
        <v>112</v>
      </c>
      <c r="B52" s="62">
        <v>6662001</v>
      </c>
      <c r="C52" s="10"/>
      <c r="D52" s="62">
        <v>2992288621</v>
      </c>
      <c r="E52" s="10"/>
    </row>
    <row r="53" spans="1:5" ht="22.5" customHeight="1">
      <c r="A53" s="9" t="s">
        <v>54</v>
      </c>
      <c r="B53" s="10">
        <f>-SUM(B54:B61)</f>
        <v>-787360510482</v>
      </c>
      <c r="C53" s="10"/>
      <c r="D53" s="10">
        <f>-SUM(D54:D61)</f>
        <v>-698145260287</v>
      </c>
      <c r="E53" s="10"/>
    </row>
    <row r="54" spans="1:5" ht="22.5" customHeight="1">
      <c r="A54" s="9" t="s">
        <v>55</v>
      </c>
      <c r="B54" s="62">
        <v>4611000000</v>
      </c>
      <c r="C54" s="10"/>
      <c r="D54" s="62">
        <v>6545000000</v>
      </c>
      <c r="E54" s="10"/>
    </row>
    <row r="55" spans="1:5" ht="22.5" customHeight="1">
      <c r="A55" s="9" t="s">
        <v>56</v>
      </c>
      <c r="B55" s="62">
        <v>11214577389</v>
      </c>
      <c r="C55" s="10"/>
      <c r="D55" s="62">
        <v>12289969672</v>
      </c>
      <c r="E55" s="10"/>
    </row>
    <row r="56" spans="1:5" ht="22.5" customHeight="1">
      <c r="A56" s="9" t="s">
        <v>57</v>
      </c>
      <c r="B56" s="62">
        <v>625228000000</v>
      </c>
      <c r="C56" s="10"/>
      <c r="D56" s="62">
        <v>603001119369</v>
      </c>
      <c r="E56" s="10"/>
    </row>
    <row r="57" spans="1:5" ht="22.5" customHeight="1">
      <c r="A57" s="9" t="s">
        <v>58</v>
      </c>
      <c r="B57" s="62">
        <v>62510000000</v>
      </c>
      <c r="C57" s="10"/>
      <c r="D57" s="62">
        <v>62468000000</v>
      </c>
      <c r="E57" s="10"/>
    </row>
    <row r="58" spans="1:5" ht="22.5" customHeight="1">
      <c r="A58" s="9" t="s">
        <v>59</v>
      </c>
      <c r="B58" s="66">
        <v>0</v>
      </c>
      <c r="C58" s="10"/>
      <c r="D58" s="62">
        <v>5000000000</v>
      </c>
      <c r="E58" s="10"/>
    </row>
    <row r="59" spans="1:5" ht="22.5" customHeight="1">
      <c r="A59" s="9" t="s">
        <v>113</v>
      </c>
      <c r="B59" s="30">
        <v>799720247</v>
      </c>
      <c r="C59" s="10"/>
      <c r="D59" s="30">
        <v>2330312593</v>
      </c>
      <c r="E59" s="10"/>
    </row>
    <row r="60" spans="1:5" ht="22.5" customHeight="1">
      <c r="A60" s="9" t="s">
        <v>114</v>
      </c>
      <c r="B60" s="30">
        <v>82927938296</v>
      </c>
      <c r="C60" s="10"/>
      <c r="D60" s="30">
        <v>6284298994</v>
      </c>
      <c r="E60" s="10"/>
    </row>
    <row r="61" spans="1:5" ht="22.5" customHeight="1">
      <c r="A61" s="9" t="s">
        <v>115</v>
      </c>
      <c r="B61" s="30">
        <v>69274550</v>
      </c>
      <c r="C61" s="10"/>
      <c r="D61" s="30">
        <v>226559659</v>
      </c>
      <c r="E61" s="10"/>
    </row>
    <row r="62" spans="1:5" ht="22.5" customHeight="1">
      <c r="A62" s="19" t="s">
        <v>63</v>
      </c>
      <c r="B62" s="31"/>
      <c r="C62" s="20">
        <f>B63+B67</f>
        <v>59037930999</v>
      </c>
      <c r="D62" s="31"/>
      <c r="E62" s="20">
        <f>D63+D67</f>
        <v>68388846996</v>
      </c>
    </row>
    <row r="63" spans="1:5" ht="22.5" customHeight="1">
      <c r="A63" s="9" t="s">
        <v>64</v>
      </c>
      <c r="B63" s="32">
        <f>SUM(B64:B66)</f>
        <v>793052738794</v>
      </c>
      <c r="C63" s="10"/>
      <c r="D63" s="32">
        <f>SUM(D64:D66)</f>
        <v>1019386315355</v>
      </c>
      <c r="E63" s="10"/>
    </row>
    <row r="64" spans="1:5" ht="22.5" customHeight="1">
      <c r="A64" s="9" t="s">
        <v>65</v>
      </c>
      <c r="B64" s="30">
        <v>650893030000</v>
      </c>
      <c r="C64" s="10"/>
      <c r="D64" s="30">
        <v>637547097167</v>
      </c>
      <c r="E64" s="10"/>
    </row>
    <row r="65" spans="1:5" ht="22.5" customHeight="1">
      <c r="A65" s="9" t="s">
        <v>66</v>
      </c>
      <c r="B65" s="30">
        <v>139294000000</v>
      </c>
      <c r="C65" s="10"/>
      <c r="D65" s="30">
        <v>121709315165</v>
      </c>
      <c r="E65" s="10"/>
    </row>
    <row r="66" spans="1:5" ht="22.5" customHeight="1">
      <c r="A66" s="9" t="s">
        <v>116</v>
      </c>
      <c r="B66" s="33">
        <v>2865708794</v>
      </c>
      <c r="C66" s="10"/>
      <c r="D66" s="33">
        <v>260129903023</v>
      </c>
      <c r="E66" s="10"/>
    </row>
    <row r="67" spans="1:5" ht="22.5" customHeight="1">
      <c r="A67" s="9" t="s">
        <v>68</v>
      </c>
      <c r="B67" s="15">
        <f>-SUM(B68:B72)</f>
        <v>-734014807795</v>
      </c>
      <c r="C67" s="10"/>
      <c r="D67" s="15">
        <f>-SUM(D68:D72)</f>
        <v>-950997468359</v>
      </c>
      <c r="E67" s="10"/>
    </row>
    <row r="68" spans="1:5" ht="22.5" customHeight="1">
      <c r="A68" s="9" t="s">
        <v>69</v>
      </c>
      <c r="B68" s="30">
        <v>636912437430</v>
      </c>
      <c r="C68" s="10"/>
      <c r="D68" s="30">
        <v>556806892563</v>
      </c>
      <c r="E68" s="10"/>
    </row>
    <row r="69" spans="1:5" ht="22.5" customHeight="1">
      <c r="A69" s="9" t="s">
        <v>70</v>
      </c>
      <c r="B69" s="30">
        <v>52450944285</v>
      </c>
      <c r="C69" s="10"/>
      <c r="D69" s="30">
        <v>53448315165</v>
      </c>
      <c r="E69" s="10"/>
    </row>
    <row r="70" spans="1:5" ht="22.5" customHeight="1">
      <c r="A70" s="9" t="s">
        <v>117</v>
      </c>
      <c r="B70" s="33">
        <v>41880834000</v>
      </c>
      <c r="C70" s="10"/>
      <c r="D70" s="33">
        <v>78414670747</v>
      </c>
      <c r="E70" s="10"/>
    </row>
    <row r="71" spans="1:5" ht="22.5" customHeight="1">
      <c r="A71" s="9" t="s">
        <v>118</v>
      </c>
      <c r="B71" s="33">
        <v>1568993440</v>
      </c>
      <c r="C71" s="10"/>
      <c r="D71" s="33">
        <v>0</v>
      </c>
      <c r="E71" s="10"/>
    </row>
    <row r="72" spans="1:5" ht="22.5" customHeight="1">
      <c r="A72" s="9" t="s">
        <v>119</v>
      </c>
      <c r="B72" s="33">
        <v>1201598640</v>
      </c>
      <c r="C72" s="10"/>
      <c r="D72" s="33">
        <v>262327589884</v>
      </c>
      <c r="E72" s="10"/>
    </row>
    <row r="73" spans="1:5" ht="22.5" customHeight="1">
      <c r="A73" s="19" t="s">
        <v>73</v>
      </c>
      <c r="B73" s="20"/>
      <c r="C73" s="20">
        <f>C62+C44+C9</f>
        <v>-666248486</v>
      </c>
      <c r="D73" s="20"/>
      <c r="E73" s="20">
        <f>E62+E44+E9</f>
        <v>-2629274352</v>
      </c>
    </row>
    <row r="74" spans="1:5" ht="22.5" customHeight="1">
      <c r="A74" s="19" t="s">
        <v>74</v>
      </c>
      <c r="B74" s="20"/>
      <c r="C74" s="20">
        <v>66945294783</v>
      </c>
      <c r="D74" s="20"/>
      <c r="E74" s="20">
        <f>6186351522+63388217613</f>
        <v>69574569135</v>
      </c>
    </row>
    <row r="75" spans="1:5" ht="21.75" customHeight="1">
      <c r="A75" s="34" t="s">
        <v>75</v>
      </c>
      <c r="B75" s="35"/>
      <c r="C75" s="35">
        <v>66279046297</v>
      </c>
      <c r="D75" s="35"/>
      <c r="E75" s="35">
        <f>E73+E74</f>
        <v>66945294783</v>
      </c>
    </row>
    <row r="76" spans="1:5" ht="21" customHeight="1">
      <c r="A76" s="37" t="s">
        <v>120</v>
      </c>
      <c r="B76" s="38"/>
      <c r="C76" s="39">
        <v>0</v>
      </c>
      <c r="D76" s="38"/>
      <c r="E76" s="39">
        <v>0</v>
      </c>
    </row>
    <row r="77" spans="1:5" ht="21" customHeight="1">
      <c r="A77" s="37" t="s">
        <v>121</v>
      </c>
      <c r="B77" s="38"/>
      <c r="C77" s="42">
        <v>-5652774815</v>
      </c>
      <c r="D77" s="38"/>
      <c r="E77" s="42">
        <v>-3988664661</v>
      </c>
    </row>
    <row r="78" spans="1:5" ht="21" customHeight="1" thickBot="1">
      <c r="A78" s="44" t="s">
        <v>122</v>
      </c>
      <c r="B78" s="45"/>
      <c r="C78" s="46">
        <f>C75-C76+C77</f>
        <v>60626271482</v>
      </c>
      <c r="D78" s="45"/>
      <c r="E78" s="46">
        <f>E75-E76+E77</f>
        <v>62956630122</v>
      </c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rintOptions horizontalCentered="1"/>
  <pageMargins left="0.3937007874015748" right="0.3937007874015748" top="0.5118110236220472" bottom="0.5905511811023623" header="0.5905511811023623" footer="0.5905511811023623"/>
  <pageSetup horizontalDpi="600" verticalDpi="600" orientation="portrait" paperSize="9" scale="70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8"/>
  <sheetViews>
    <sheetView view="pageBreakPreview" zoomScaleSheetLayoutView="100" workbookViewId="0" topLeftCell="A1">
      <selection activeCell="A2" sqref="A2:E2"/>
    </sheetView>
  </sheetViews>
  <sheetFormatPr defaultColWidth="8.88671875" defaultRowHeight="13.5"/>
  <cols>
    <col min="1" max="1" width="42.3359375" style="1" customWidth="1"/>
    <col min="2" max="2" width="18.88671875" style="1" customWidth="1"/>
    <col min="3" max="3" width="16.77734375" style="1" customWidth="1"/>
    <col min="4" max="4" width="18.5546875" style="1" customWidth="1"/>
    <col min="5" max="5" width="17.3359375" style="1" customWidth="1"/>
    <col min="6" max="16384" width="8.88671875" style="1" customWidth="1"/>
  </cols>
  <sheetData>
    <row r="2" spans="1:5" ht="30.75" customHeight="1">
      <c r="A2" s="49" t="s">
        <v>0</v>
      </c>
      <c r="B2" s="49"/>
      <c r="C2" s="49"/>
      <c r="D2" s="49"/>
      <c r="E2" s="49"/>
    </row>
    <row r="3" spans="1:5" ht="13.5">
      <c r="A3" s="50" t="s">
        <v>1</v>
      </c>
      <c r="B3" s="50"/>
      <c r="C3" s="50"/>
      <c r="D3" s="50"/>
      <c r="E3" s="50"/>
    </row>
    <row r="4" spans="1:5" ht="13.5" customHeight="1">
      <c r="A4" s="50" t="s">
        <v>2</v>
      </c>
      <c r="B4" s="50"/>
      <c r="C4" s="50"/>
      <c r="D4" s="50"/>
      <c r="E4" s="50"/>
    </row>
    <row r="6" spans="1:5" ht="18" customHeight="1" thickBot="1">
      <c r="A6" s="2" t="s">
        <v>3</v>
      </c>
      <c r="B6" s="3"/>
      <c r="C6" s="3"/>
      <c r="D6" s="3"/>
      <c r="E6" s="4" t="s">
        <v>4</v>
      </c>
    </row>
    <row r="7" spans="1:5" ht="20.25" customHeight="1">
      <c r="A7" s="51" t="s">
        <v>5</v>
      </c>
      <c r="B7" s="53" t="s">
        <v>6</v>
      </c>
      <c r="C7" s="54"/>
      <c r="D7" s="53" t="s">
        <v>7</v>
      </c>
      <c r="E7" s="55"/>
    </row>
    <row r="8" spans="1:5" ht="20.25" customHeight="1">
      <c r="A8" s="52"/>
      <c r="B8" s="56" t="s">
        <v>8</v>
      </c>
      <c r="C8" s="57"/>
      <c r="D8" s="56" t="s">
        <v>8</v>
      </c>
      <c r="E8" s="58"/>
    </row>
    <row r="9" spans="1:5" ht="22.5" customHeight="1">
      <c r="A9" s="5" t="s">
        <v>9</v>
      </c>
      <c r="B9" s="6"/>
      <c r="C9" s="7">
        <f>SUM(B10,B40:B43)</f>
        <v>23297666948</v>
      </c>
      <c r="D9" s="6"/>
      <c r="E9" s="8">
        <f>SUM(D10,D40:D43)</f>
        <v>-161485283</v>
      </c>
    </row>
    <row r="10" spans="1:5" ht="22.5" customHeight="1">
      <c r="A10" s="9" t="s">
        <v>10</v>
      </c>
      <c r="B10" s="10">
        <f>SUM(B11,B12,B20)</f>
        <v>43026351822</v>
      </c>
      <c r="C10" s="10"/>
      <c r="D10" s="10">
        <f>SUM(D11,D12,D20)</f>
        <v>14326169600</v>
      </c>
      <c r="E10" s="11"/>
    </row>
    <row r="11" spans="1:5" ht="22.5" customHeight="1">
      <c r="A11" s="9" t="s">
        <v>11</v>
      </c>
      <c r="B11" s="12">
        <v>7163635899</v>
      </c>
      <c r="C11" s="10"/>
      <c r="D11" s="12">
        <v>7743325678</v>
      </c>
      <c r="E11" s="11"/>
    </row>
    <row r="12" spans="1:5" ht="22.5" customHeight="1">
      <c r="A12" s="9" t="s">
        <v>12</v>
      </c>
      <c r="B12" s="12">
        <f>SUM(B13:B19)</f>
        <v>5137751437</v>
      </c>
      <c r="C12" s="10"/>
      <c r="D12" s="12">
        <f>SUM(D13:D19)</f>
        <v>11050721175</v>
      </c>
      <c r="E12" s="11"/>
    </row>
    <row r="13" spans="1:5" ht="22.5" customHeight="1">
      <c r="A13" s="9" t="s">
        <v>13</v>
      </c>
      <c r="B13" s="12">
        <v>2309865056</v>
      </c>
      <c r="C13" s="10"/>
      <c r="D13" s="12">
        <v>-150795478</v>
      </c>
      <c r="E13" s="11"/>
    </row>
    <row r="14" spans="1:5" ht="22.5" customHeight="1">
      <c r="A14" s="9" t="s">
        <v>14</v>
      </c>
      <c r="B14" s="13">
        <v>4673764725</v>
      </c>
      <c r="C14" s="10"/>
      <c r="D14" s="13">
        <v>4259588418</v>
      </c>
      <c r="E14" s="11"/>
    </row>
    <row r="15" spans="1:5" ht="22.5" customHeight="1">
      <c r="A15" s="9" t="s">
        <v>15</v>
      </c>
      <c r="B15" s="13">
        <v>45348105144</v>
      </c>
      <c r="C15" s="10"/>
      <c r="D15" s="13">
        <v>36425292711</v>
      </c>
      <c r="E15" s="11"/>
    </row>
    <row r="16" spans="1:5" ht="22.5" customHeight="1">
      <c r="A16" s="9" t="s">
        <v>16</v>
      </c>
      <c r="B16" s="13">
        <v>7181207212</v>
      </c>
      <c r="C16" s="10"/>
      <c r="D16" s="13">
        <v>7331963245</v>
      </c>
      <c r="E16" s="11"/>
    </row>
    <row r="17" spans="1:5" ht="22.5" customHeight="1">
      <c r="A17" s="9" t="s">
        <v>17</v>
      </c>
      <c r="B17" s="12">
        <v>-927274129</v>
      </c>
      <c r="C17" s="10"/>
      <c r="D17" s="12">
        <v>8653396495</v>
      </c>
      <c r="E17" s="11"/>
    </row>
    <row r="18" spans="1:5" ht="22.5" customHeight="1">
      <c r="A18" s="9" t="s">
        <v>18</v>
      </c>
      <c r="B18" s="13">
        <v>-51239252780</v>
      </c>
      <c r="C18" s="10"/>
      <c r="D18" s="13">
        <v>-41464564177</v>
      </c>
      <c r="E18" s="11"/>
    </row>
    <row r="19" spans="1:5" ht="22.5" customHeight="1">
      <c r="A19" s="9" t="s">
        <v>19</v>
      </c>
      <c r="B19" s="14">
        <v>-2208663791</v>
      </c>
      <c r="C19" s="15"/>
      <c r="D19" s="14">
        <v>-4004160039</v>
      </c>
      <c r="E19" s="11"/>
    </row>
    <row r="20" spans="1:5" ht="22.5" customHeight="1">
      <c r="A20" s="9" t="s">
        <v>20</v>
      </c>
      <c r="B20" s="10">
        <f>SUM(B21:B39)</f>
        <v>30724964486</v>
      </c>
      <c r="C20" s="10"/>
      <c r="D20" s="10">
        <f>SUM(D21:D39)</f>
        <v>-4467877253</v>
      </c>
      <c r="E20" s="11"/>
    </row>
    <row r="21" spans="1:5" ht="22.5" customHeight="1">
      <c r="A21" s="9" t="s">
        <v>21</v>
      </c>
      <c r="B21" s="12">
        <v>2593835258</v>
      </c>
      <c r="C21" s="10"/>
      <c r="D21" s="12">
        <v>-8538160595</v>
      </c>
      <c r="E21" s="11"/>
    </row>
    <row r="22" spans="1:5" ht="22.5" customHeight="1">
      <c r="A22" s="9" t="s">
        <v>22</v>
      </c>
      <c r="B22" s="12">
        <v>3704180</v>
      </c>
      <c r="C22" s="10"/>
      <c r="D22" s="12">
        <v>-13094344</v>
      </c>
      <c r="E22" s="11"/>
    </row>
    <row r="23" spans="1:5" ht="22.5" customHeight="1">
      <c r="A23" s="9" t="s">
        <v>23</v>
      </c>
      <c r="B23" s="12">
        <v>10012437622</v>
      </c>
      <c r="C23" s="10"/>
      <c r="D23" s="12">
        <v>-10666125484</v>
      </c>
      <c r="E23" s="11"/>
    </row>
    <row r="24" spans="1:5" ht="22.5" customHeight="1">
      <c r="A24" s="9" t="s">
        <v>24</v>
      </c>
      <c r="B24" s="12">
        <v>24416831</v>
      </c>
      <c r="C24" s="10"/>
      <c r="D24" s="12">
        <v>64815407</v>
      </c>
      <c r="E24" s="11"/>
    </row>
    <row r="25" spans="1:5" ht="22.5" customHeight="1">
      <c r="A25" s="9" t="s">
        <v>25</v>
      </c>
      <c r="B25" s="12">
        <v>22599211004</v>
      </c>
      <c r="C25" s="10"/>
      <c r="D25" s="12">
        <v>18499478128</v>
      </c>
      <c r="E25" s="11"/>
    </row>
    <row r="26" spans="1:5" ht="22.5" customHeight="1">
      <c r="A26" s="9" t="s">
        <v>26</v>
      </c>
      <c r="B26" s="12">
        <v>25717772</v>
      </c>
      <c r="C26" s="10"/>
      <c r="D26" s="12">
        <v>-21808760</v>
      </c>
      <c r="E26" s="11"/>
    </row>
    <row r="27" spans="1:5" ht="22.5" customHeight="1">
      <c r="A27" s="9" t="s">
        <v>27</v>
      </c>
      <c r="B27" s="12">
        <v>50549563</v>
      </c>
      <c r="C27" s="10"/>
      <c r="D27" s="12">
        <v>-1126494000</v>
      </c>
      <c r="E27" s="11"/>
    </row>
    <row r="28" spans="1:5" ht="22.5" customHeight="1">
      <c r="A28" s="9" t="s">
        <v>28</v>
      </c>
      <c r="B28" s="12">
        <v>4965608514</v>
      </c>
      <c r="C28" s="10"/>
      <c r="D28" s="12">
        <v>3275329909</v>
      </c>
      <c r="E28" s="11"/>
    </row>
    <row r="29" spans="1:5" ht="22.5" customHeight="1">
      <c r="A29" s="9" t="s">
        <v>29</v>
      </c>
      <c r="B29" s="16">
        <v>15223630</v>
      </c>
      <c r="C29" s="10"/>
      <c r="D29" s="16">
        <v>21367934</v>
      </c>
      <c r="E29" s="11"/>
    </row>
    <row r="30" spans="1:5" ht="22.5" customHeight="1">
      <c r="A30" s="9" t="s">
        <v>30</v>
      </c>
      <c r="B30" s="16">
        <v>8940361</v>
      </c>
      <c r="C30" s="10"/>
      <c r="D30" s="16">
        <v>-150681183</v>
      </c>
      <c r="E30" s="11"/>
    </row>
    <row r="31" spans="1:5" ht="22.5" customHeight="1">
      <c r="A31" s="9" t="s">
        <v>31</v>
      </c>
      <c r="B31" s="16">
        <v>-277577593</v>
      </c>
      <c r="C31" s="10"/>
      <c r="D31" s="16">
        <v>638654413</v>
      </c>
      <c r="E31" s="11"/>
    </row>
    <row r="32" spans="1:5" ht="22.5" customHeight="1">
      <c r="A32" s="9" t="s">
        <v>32</v>
      </c>
      <c r="B32" s="16">
        <v>-483901474</v>
      </c>
      <c r="C32" s="10"/>
      <c r="D32" s="16">
        <v>-112002115</v>
      </c>
      <c r="E32" s="11"/>
    </row>
    <row r="33" spans="1:5" ht="22.5" customHeight="1">
      <c r="A33" s="9" t="s">
        <v>33</v>
      </c>
      <c r="B33" s="16">
        <v>-1582750071</v>
      </c>
      <c r="C33" s="10"/>
      <c r="D33" s="16">
        <v>1749453550</v>
      </c>
      <c r="E33" s="11"/>
    </row>
    <row r="34" spans="1:5" ht="22.5" customHeight="1">
      <c r="A34" s="9" t="s">
        <v>34</v>
      </c>
      <c r="B34" s="17">
        <v>0</v>
      </c>
      <c r="C34" s="10"/>
      <c r="D34" s="16">
        <v>6574742</v>
      </c>
      <c r="E34" s="11"/>
    </row>
    <row r="35" spans="1:5" ht="22.5" customHeight="1">
      <c r="A35" s="9" t="s">
        <v>35</v>
      </c>
      <c r="B35" s="16">
        <v>-1928764254</v>
      </c>
      <c r="C35" s="18"/>
      <c r="D35" s="16">
        <v>569799521</v>
      </c>
      <c r="E35" s="11"/>
    </row>
    <row r="36" spans="1:5" ht="22.5" customHeight="1">
      <c r="A36" s="9" t="s">
        <v>36</v>
      </c>
      <c r="B36" s="16">
        <v>-47247718</v>
      </c>
      <c r="C36" s="10"/>
      <c r="D36" s="16">
        <v>-1776926114</v>
      </c>
      <c r="E36" s="11"/>
    </row>
    <row r="37" spans="1:5" ht="22.5" customHeight="1">
      <c r="A37" s="9" t="s">
        <v>37</v>
      </c>
      <c r="B37" s="16">
        <v>-2403163373</v>
      </c>
      <c r="C37" s="10"/>
      <c r="D37" s="16">
        <v>-1540234252</v>
      </c>
      <c r="E37" s="11"/>
    </row>
    <row r="38" spans="1:5" ht="22.5" customHeight="1">
      <c r="A38" s="9" t="s">
        <v>38</v>
      </c>
      <c r="B38" s="16">
        <v>-3606025573</v>
      </c>
      <c r="C38" s="10"/>
      <c r="D38" s="16">
        <v>-3822238072</v>
      </c>
      <c r="E38" s="11"/>
    </row>
    <row r="39" spans="1:5" ht="22.5" customHeight="1">
      <c r="A39" s="9" t="s">
        <v>39</v>
      </c>
      <c r="B39" s="16">
        <v>754749807</v>
      </c>
      <c r="C39" s="10"/>
      <c r="D39" s="16">
        <v>-1525585938</v>
      </c>
      <c r="E39" s="11"/>
    </row>
    <row r="40" spans="1:5" ht="22.5" customHeight="1">
      <c r="A40" s="9" t="s">
        <v>40</v>
      </c>
      <c r="B40" s="16">
        <v>28881395148</v>
      </c>
      <c r="C40" s="10"/>
      <c r="D40" s="16">
        <v>24012844596</v>
      </c>
      <c r="E40" s="11"/>
    </row>
    <row r="41" spans="1:5" ht="22.5" customHeight="1">
      <c r="A41" s="9" t="s">
        <v>41</v>
      </c>
      <c r="B41" s="16">
        <v>-44903545619</v>
      </c>
      <c r="C41" s="10"/>
      <c r="D41" s="16">
        <v>-37002213501</v>
      </c>
      <c r="E41" s="11"/>
    </row>
    <row r="42" spans="1:5" ht="22.5" customHeight="1">
      <c r="A42" s="9" t="s">
        <v>42</v>
      </c>
      <c r="B42" s="16">
        <v>-2344963710</v>
      </c>
      <c r="C42" s="10"/>
      <c r="D42" s="16">
        <v>-1319648110</v>
      </c>
      <c r="E42" s="11"/>
    </row>
    <row r="43" spans="1:5" ht="22.5" customHeight="1">
      <c r="A43" s="9" t="s">
        <v>43</v>
      </c>
      <c r="B43" s="12">
        <v>-1361570693</v>
      </c>
      <c r="C43" s="10"/>
      <c r="D43" s="12">
        <v>-178637868</v>
      </c>
      <c r="E43" s="11"/>
    </row>
    <row r="44" spans="1:5" ht="22.5" customHeight="1">
      <c r="A44" s="19" t="s">
        <v>44</v>
      </c>
      <c r="B44" s="20"/>
      <c r="C44" s="20">
        <f>B45+B54</f>
        <v>-94315788296</v>
      </c>
      <c r="D44" s="20"/>
      <c r="E44" s="21">
        <f>D45+D54</f>
        <v>-34890207461</v>
      </c>
    </row>
    <row r="45" spans="1:5" ht="22.5" customHeight="1">
      <c r="A45" s="9" t="s">
        <v>45</v>
      </c>
      <c r="B45" s="10">
        <f>SUM(B46:B53)</f>
        <v>603829471991</v>
      </c>
      <c r="C45" s="10"/>
      <c r="D45" s="10">
        <f>SUM(D46:D53)</f>
        <v>521493534661</v>
      </c>
      <c r="E45" s="11"/>
    </row>
    <row r="46" spans="1:5" ht="22.5" customHeight="1">
      <c r="A46" s="9" t="s">
        <v>46</v>
      </c>
      <c r="B46" s="16">
        <v>5329000000</v>
      </c>
      <c r="C46" s="10"/>
      <c r="D46" s="16">
        <v>143111314</v>
      </c>
      <c r="E46" s="11"/>
    </row>
    <row r="47" spans="1:5" ht="22.5" customHeight="1" thickBot="1">
      <c r="A47" s="22" t="s">
        <v>47</v>
      </c>
      <c r="B47" s="23">
        <v>9685490558</v>
      </c>
      <c r="C47" s="24"/>
      <c r="D47" s="23">
        <v>8681941719</v>
      </c>
      <c r="E47" s="25"/>
    </row>
    <row r="48" spans="1:5" ht="22.5" customHeight="1">
      <c r="A48" s="26" t="s">
        <v>48</v>
      </c>
      <c r="B48" s="27">
        <v>512016674440</v>
      </c>
      <c r="C48" s="28"/>
      <c r="D48" s="27">
        <v>484200628829</v>
      </c>
      <c r="E48" s="29"/>
    </row>
    <row r="49" spans="1:5" ht="22.5" customHeight="1">
      <c r="A49" s="9" t="s">
        <v>49</v>
      </c>
      <c r="B49" s="16">
        <v>70887235333</v>
      </c>
      <c r="C49" s="10"/>
      <c r="D49" s="17">
        <v>0</v>
      </c>
      <c r="E49" s="11"/>
    </row>
    <row r="50" spans="1:5" ht="22.5" customHeight="1">
      <c r="A50" s="9" t="s">
        <v>50</v>
      </c>
      <c r="B50" s="17">
        <v>0</v>
      </c>
      <c r="C50" s="10"/>
      <c r="D50" s="16">
        <v>19981630137</v>
      </c>
      <c r="E50" s="11"/>
    </row>
    <row r="51" spans="1:5" ht="22.5" customHeight="1">
      <c r="A51" s="9" t="s">
        <v>51</v>
      </c>
      <c r="B51" s="16">
        <v>2918783039</v>
      </c>
      <c r="C51" s="10"/>
      <c r="D51" s="16">
        <v>1257748603</v>
      </c>
      <c r="E51" s="11"/>
    </row>
    <row r="52" spans="1:5" ht="22.5" customHeight="1">
      <c r="A52" s="9" t="s">
        <v>52</v>
      </c>
      <c r="B52" s="16">
        <v>2992288621</v>
      </c>
      <c r="C52" s="10"/>
      <c r="D52" s="16">
        <v>7221102765</v>
      </c>
      <c r="E52" s="11"/>
    </row>
    <row r="53" spans="1:5" ht="22.5" customHeight="1">
      <c r="A53" s="9" t="s">
        <v>53</v>
      </c>
      <c r="B53" s="17">
        <v>0</v>
      </c>
      <c r="C53" s="10"/>
      <c r="D53" s="16">
        <v>7371294</v>
      </c>
      <c r="E53" s="11"/>
    </row>
    <row r="54" spans="1:5" ht="22.5" customHeight="1">
      <c r="A54" s="9" t="s">
        <v>54</v>
      </c>
      <c r="B54" s="10">
        <f>-SUM(B55:B62)</f>
        <v>-698145260287</v>
      </c>
      <c r="C54" s="10"/>
      <c r="D54" s="10">
        <f>-SUM(D55:D62)</f>
        <v>-556383742122</v>
      </c>
      <c r="E54" s="11"/>
    </row>
    <row r="55" spans="1:5" ht="22.5" customHeight="1">
      <c r="A55" s="9" t="s">
        <v>55</v>
      </c>
      <c r="B55" s="16">
        <v>6545000000</v>
      </c>
      <c r="C55" s="10"/>
      <c r="D55" s="16">
        <v>250000000</v>
      </c>
      <c r="E55" s="11"/>
    </row>
    <row r="56" spans="1:5" ht="22.5" customHeight="1">
      <c r="A56" s="9" t="s">
        <v>56</v>
      </c>
      <c r="B56" s="16">
        <v>12289969672</v>
      </c>
      <c r="C56" s="10"/>
      <c r="D56" s="16">
        <v>9116649645</v>
      </c>
      <c r="E56" s="11"/>
    </row>
    <row r="57" spans="1:5" ht="22.5" customHeight="1">
      <c r="A57" s="9" t="s">
        <v>57</v>
      </c>
      <c r="B57" s="16">
        <v>603001119369</v>
      </c>
      <c r="C57" s="10"/>
      <c r="D57" s="16">
        <v>537253200000</v>
      </c>
      <c r="E57" s="11"/>
    </row>
    <row r="58" spans="1:5" ht="22.5" customHeight="1">
      <c r="A58" s="9" t="s">
        <v>58</v>
      </c>
      <c r="B58" s="16">
        <v>62468000000</v>
      </c>
      <c r="C58" s="10"/>
      <c r="D58" s="16">
        <v>3659774365</v>
      </c>
      <c r="E58" s="11"/>
    </row>
    <row r="59" spans="1:5" ht="22.5" customHeight="1">
      <c r="A59" s="9" t="s">
        <v>59</v>
      </c>
      <c r="B59" s="16">
        <v>5000000000</v>
      </c>
      <c r="C59" s="10"/>
      <c r="D59" s="17">
        <v>0</v>
      </c>
      <c r="E59" s="11"/>
    </row>
    <row r="60" spans="1:5" ht="22.5" customHeight="1">
      <c r="A60" s="9" t="s">
        <v>60</v>
      </c>
      <c r="B60" s="30">
        <v>2330312593</v>
      </c>
      <c r="C60" s="10"/>
      <c r="D60" s="30">
        <v>2663498757</v>
      </c>
      <c r="E60" s="11"/>
    </row>
    <row r="61" spans="1:5" ht="22.5" customHeight="1">
      <c r="A61" s="9" t="s">
        <v>61</v>
      </c>
      <c r="B61" s="30">
        <v>6284298994</v>
      </c>
      <c r="C61" s="10"/>
      <c r="D61" s="30">
        <v>2378527355</v>
      </c>
      <c r="E61" s="11"/>
    </row>
    <row r="62" spans="1:5" ht="22.5" customHeight="1">
      <c r="A62" s="9" t="s">
        <v>62</v>
      </c>
      <c r="B62" s="30">
        <v>226559659</v>
      </c>
      <c r="C62" s="10"/>
      <c r="D62" s="30">
        <v>1062092000</v>
      </c>
      <c r="E62" s="11"/>
    </row>
    <row r="63" spans="1:5" ht="22.5" customHeight="1">
      <c r="A63" s="19" t="s">
        <v>63</v>
      </c>
      <c r="B63" s="31"/>
      <c r="C63" s="20">
        <f>B64+B68</f>
        <v>68388846996</v>
      </c>
      <c r="D63" s="20"/>
      <c r="E63" s="21">
        <f>D64+D68</f>
        <v>11189665708</v>
      </c>
    </row>
    <row r="64" spans="1:5" ht="22.5" customHeight="1">
      <c r="A64" s="9" t="s">
        <v>64</v>
      </c>
      <c r="B64" s="32">
        <f>SUM(B65:B67)</f>
        <v>1019386315355</v>
      </c>
      <c r="C64" s="10"/>
      <c r="D64" s="10">
        <f>SUM(D65:D67)</f>
        <v>636339877527</v>
      </c>
      <c r="E64" s="11"/>
    </row>
    <row r="65" spans="1:5" ht="22.5" customHeight="1">
      <c r="A65" s="9" t="s">
        <v>65</v>
      </c>
      <c r="B65" s="30">
        <v>637547097167</v>
      </c>
      <c r="C65" s="10"/>
      <c r="D65" s="30">
        <v>550342200000</v>
      </c>
      <c r="E65" s="11"/>
    </row>
    <row r="66" spans="1:5" ht="22.5" customHeight="1">
      <c r="A66" s="9" t="s">
        <v>66</v>
      </c>
      <c r="B66" s="30">
        <v>121709315165</v>
      </c>
      <c r="C66" s="10"/>
      <c r="D66" s="30">
        <v>84620430007</v>
      </c>
      <c r="E66" s="11"/>
    </row>
    <row r="67" spans="1:5" ht="22.5" customHeight="1">
      <c r="A67" s="9" t="s">
        <v>67</v>
      </c>
      <c r="B67" s="33">
        <v>260129903023</v>
      </c>
      <c r="C67" s="10"/>
      <c r="D67" s="33">
        <v>1377247520</v>
      </c>
      <c r="E67" s="11"/>
    </row>
    <row r="68" spans="1:5" ht="22.5" customHeight="1">
      <c r="A68" s="9" t="s">
        <v>68</v>
      </c>
      <c r="B68" s="15">
        <f>-SUM(B69:B72)</f>
        <v>-950997468359</v>
      </c>
      <c r="C68" s="10"/>
      <c r="D68" s="10">
        <f>-SUM(D69:D72)</f>
        <v>-625150211819</v>
      </c>
      <c r="E68" s="11"/>
    </row>
    <row r="69" spans="1:5" ht="22.5" customHeight="1">
      <c r="A69" s="9" t="s">
        <v>69</v>
      </c>
      <c r="B69" s="30">
        <v>556806892563</v>
      </c>
      <c r="C69" s="10"/>
      <c r="D69" s="30">
        <v>494302093512</v>
      </c>
      <c r="E69" s="11"/>
    </row>
    <row r="70" spans="1:5" ht="22.5" customHeight="1">
      <c r="A70" s="9" t="s">
        <v>70</v>
      </c>
      <c r="B70" s="30">
        <v>53448315165</v>
      </c>
      <c r="C70" s="10"/>
      <c r="D70" s="30">
        <v>29187430007</v>
      </c>
      <c r="E70" s="11"/>
    </row>
    <row r="71" spans="1:5" ht="22.5" customHeight="1">
      <c r="A71" s="9" t="s">
        <v>71</v>
      </c>
      <c r="B71" s="33">
        <v>78414670747</v>
      </c>
      <c r="C71" s="10"/>
      <c r="D71" s="33">
        <v>68514234659</v>
      </c>
      <c r="E71" s="11"/>
    </row>
    <row r="72" spans="1:5" ht="22.5" customHeight="1">
      <c r="A72" s="9" t="s">
        <v>72</v>
      </c>
      <c r="B72" s="33">
        <v>262327589884</v>
      </c>
      <c r="C72" s="10"/>
      <c r="D72" s="33">
        <v>33146453641</v>
      </c>
      <c r="E72" s="11"/>
    </row>
    <row r="73" spans="1:5" ht="22.5" customHeight="1">
      <c r="A73" s="19" t="s">
        <v>73</v>
      </c>
      <c r="B73" s="20"/>
      <c r="C73" s="20">
        <f>C63+C44+C9</f>
        <v>-2629274352</v>
      </c>
      <c r="D73" s="20"/>
      <c r="E73" s="21">
        <f>E63+E44+E9</f>
        <v>-23862027036</v>
      </c>
    </row>
    <row r="74" spans="1:5" ht="22.5" customHeight="1">
      <c r="A74" s="19" t="s">
        <v>74</v>
      </c>
      <c r="B74" s="20"/>
      <c r="C74" s="20">
        <f>6186351522+63388217613</f>
        <v>69574569135</v>
      </c>
      <c r="D74" s="20"/>
      <c r="E74" s="21">
        <v>93436596171</v>
      </c>
    </row>
    <row r="75" spans="1:5" ht="21.75" customHeight="1">
      <c r="A75" s="34" t="s">
        <v>75</v>
      </c>
      <c r="B75" s="35"/>
      <c r="C75" s="35">
        <f>C73+C74</f>
        <v>66945294783</v>
      </c>
      <c r="D75" s="35"/>
      <c r="E75" s="36">
        <f>E73+E74</f>
        <v>69574569135</v>
      </c>
    </row>
    <row r="76" spans="1:5" ht="21" customHeight="1">
      <c r="A76" s="37" t="s">
        <v>76</v>
      </c>
      <c r="B76" s="38"/>
      <c r="C76" s="39">
        <v>0</v>
      </c>
      <c r="D76" s="40"/>
      <c r="E76" s="41">
        <v>0</v>
      </c>
    </row>
    <row r="77" spans="1:5" ht="21" customHeight="1">
      <c r="A77" s="37" t="s">
        <v>77</v>
      </c>
      <c r="B77" s="38"/>
      <c r="C77" s="42">
        <v>-3988664661</v>
      </c>
      <c r="D77" s="42"/>
      <c r="E77" s="43">
        <v>-6186351522</v>
      </c>
    </row>
    <row r="78" spans="1:5" ht="21" customHeight="1" thickBot="1">
      <c r="A78" s="44" t="s">
        <v>78</v>
      </c>
      <c r="B78" s="45"/>
      <c r="C78" s="46">
        <f>C75-C76+C77</f>
        <v>62956630122</v>
      </c>
      <c r="D78" s="47"/>
      <c r="E78" s="48">
        <f>E75-E76+E77</f>
        <v>63388217613</v>
      </c>
    </row>
  </sheetData>
  <mergeCells count="8">
    <mergeCell ref="A2:E2"/>
    <mergeCell ref="A3:E3"/>
    <mergeCell ref="A4:E4"/>
    <mergeCell ref="A7:A8"/>
    <mergeCell ref="B7:C7"/>
    <mergeCell ref="D7:E7"/>
    <mergeCell ref="B8:C8"/>
    <mergeCell ref="D8:E8"/>
  </mergeCells>
  <printOptions horizontalCentered="1"/>
  <pageMargins left="0.3937007874015748" right="0.3937007874015748" top="0.5118110236220472" bottom="0.5905511811023623" header="0.5905511811023623" footer="0.5905511811023623"/>
  <pageSetup horizontalDpi="600" verticalDpi="600" orientation="portrait" paperSize="9" scale="7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2019-09-26T06:10:31Z</dcterms:created>
  <dcterms:modified xsi:type="dcterms:W3CDTF">2020-03-19T02:21:23Z</dcterms:modified>
  <cp:category/>
  <cp:version/>
  <cp:contentType/>
  <cp:contentStatus/>
</cp:coreProperties>
</file>